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o Kien\Documents\0.Manuscript\23.eLife 2024 Done\14.Figures (Elife) + Revised Figures\1.Source data_for eLife\"/>
    </mc:Choice>
  </mc:AlternateContent>
  <bookViews>
    <workbookView xWindow="0" yWindow="0" windowWidth="22560" windowHeight="11290"/>
  </bookViews>
  <sheets>
    <sheet name="Figure 6-figure 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T3" i="1"/>
  <c r="S3" i="1"/>
  <c r="R3" i="1"/>
  <c r="Q3" i="1"/>
  <c r="P3" i="1"/>
</calcChain>
</file>

<file path=xl/sharedStrings.xml><?xml version="1.0" encoding="utf-8"?>
<sst xmlns="http://schemas.openxmlformats.org/spreadsheetml/2006/main" count="62" uniqueCount="36">
  <si>
    <t>Independent t-Test on Data1 col(MAD_PE) and col(MAD_BE):</t>
  </si>
  <si>
    <t>Length_BE (nm)</t>
  </si>
  <si>
    <t>Height_BE (nm)</t>
  </si>
  <si>
    <t>Length_PE (nm)</t>
  </si>
  <si>
    <t>Height_PE (nn)</t>
  </si>
  <si>
    <t>Time (s)</t>
  </si>
  <si>
    <t>MAD_PE (nm)</t>
  </si>
  <si>
    <t>MAD_BE (nm)</t>
  </si>
  <si>
    <t>MAD_normal (nm)</t>
  </si>
  <si>
    <t>SD1 (nm)</t>
  </si>
  <si>
    <t>SD2 (nm)</t>
  </si>
  <si>
    <t>SD3 (nm)</t>
  </si>
  <si>
    <t>Data</t>
  </si>
  <si>
    <t>Mean</t>
  </si>
  <si>
    <t>Variance</t>
  </si>
  <si>
    <t>N</t>
  </si>
  <si>
    <t>------------------------------------------------------------</t>
  </si>
  <si>
    <r>
      <t xml:space="preserve">5.3 </t>
    </r>
    <r>
      <rPr>
        <b/>
        <sz val="11"/>
        <color theme="1"/>
        <rFont val="Calibri"/>
        <family val="2"/>
      </rPr>
      <t>± 0.3,  N = 55</t>
    </r>
  </si>
  <si>
    <t>5.0 ± 0.3, N = 57</t>
  </si>
  <si>
    <t>4.8 ± 0.3, N = 129</t>
  </si>
  <si>
    <t>MAD_PE</t>
  </si>
  <si>
    <t>MAD_BE</t>
  </si>
  <si>
    <t>t = -3.32382</t>
  </si>
  <si>
    <t>p = 0.00121</t>
  </si>
  <si>
    <t>At the 0.05 level,</t>
  </si>
  <si>
    <t>the two means are significantly different.</t>
  </si>
  <si>
    <t>Independent t-Test on Data1 col(MAD_PE) and col(MAD_Normal):</t>
  </si>
  <si>
    <t>MAD_Normal</t>
  </si>
  <si>
    <t>t = -8.79029</t>
  </si>
  <si>
    <t>p = 1.10647E-15</t>
  </si>
  <si>
    <t>Independent t-Test on Data1 col(MAD_BE) and col(MAD_Normal):</t>
  </si>
  <si>
    <t>t = -4.36097</t>
  </si>
  <si>
    <t>p = 2.15253E-5</t>
  </si>
  <si>
    <t>Figure 6-figure supplement 1A</t>
  </si>
  <si>
    <t>Figure 6-figure supplement 1B</t>
  </si>
  <si>
    <t>Figure 6-figure supplement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</si>
</sst>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22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tabSelected="1" workbookViewId="0">
      <selection activeCell="L2" sqref="L2"/>
    </sheetView>
  </sheetViews>
  <sheetFormatPr defaultRowHeight="14.5" x14ac:dyDescent="0.35"/>
  <cols>
    <col min="1" max="1" width="19.08984375" bestFit="1" customWidth="1"/>
    <col min="2" max="2" width="13.81640625" bestFit="1" customWidth="1"/>
    <col min="3" max="3" width="13.81640625" customWidth="1"/>
    <col min="4" max="4" width="15.453125" bestFit="1" customWidth="1"/>
    <col min="5" max="5" width="13.1796875" bestFit="1" customWidth="1"/>
    <col min="7" max="7" width="19.1796875" bestFit="1" customWidth="1"/>
    <col min="8" max="8" width="12.453125" bestFit="1" customWidth="1"/>
    <col min="9" max="9" width="12.54296875" bestFit="1" customWidth="1"/>
    <col min="10" max="10" width="16.54296875" bestFit="1" customWidth="1"/>
    <col min="12" max="12" width="19.08984375" bestFit="1" customWidth="1"/>
    <col min="13" max="13" width="12.54296875" bestFit="1" customWidth="1"/>
    <col min="14" max="14" width="16.54296875" bestFit="1" customWidth="1"/>
    <col min="15" max="15" width="12" customWidth="1"/>
    <col min="16" max="16" width="14.453125" bestFit="1" customWidth="1"/>
    <col min="18" max="18" width="14" bestFit="1" customWidth="1"/>
    <col min="20" max="20" width="16.54296875" bestFit="1" customWidth="1"/>
    <col min="23" max="23" width="15.7265625" customWidth="1"/>
  </cols>
  <sheetData>
    <row r="1" spans="1:27" x14ac:dyDescent="0.35">
      <c r="A1" s="1" t="s">
        <v>33</v>
      </c>
      <c r="G1" s="1" t="s">
        <v>34</v>
      </c>
      <c r="L1" s="1" t="s">
        <v>35</v>
      </c>
      <c r="W1" s="2" t="s">
        <v>0</v>
      </c>
      <c r="X1" s="2"/>
      <c r="Y1" s="2"/>
      <c r="Z1" s="2"/>
      <c r="AA1" s="2"/>
    </row>
    <row r="2" spans="1:27" x14ac:dyDescent="0.35">
      <c r="A2" s="3" t="s">
        <v>1</v>
      </c>
      <c r="B2" s="3" t="s">
        <v>2</v>
      </c>
      <c r="C2" s="3"/>
      <c r="D2" s="3" t="s">
        <v>3</v>
      </c>
      <c r="E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L2" s="2" t="s">
        <v>6</v>
      </c>
      <c r="M2" s="2" t="s">
        <v>7</v>
      </c>
      <c r="N2" s="2" t="s">
        <v>8</v>
      </c>
      <c r="O2" s="4"/>
      <c r="P2" s="5" t="s">
        <v>6</v>
      </c>
      <c r="Q2" s="5" t="s">
        <v>9</v>
      </c>
      <c r="R2" s="5" t="s">
        <v>7</v>
      </c>
      <c r="S2" s="5" t="s">
        <v>10</v>
      </c>
      <c r="T2" s="5" t="s">
        <v>8</v>
      </c>
      <c r="U2" s="5" t="s">
        <v>11</v>
      </c>
      <c r="V2" s="4"/>
      <c r="W2" s="2"/>
      <c r="X2" s="2"/>
      <c r="Y2" s="2"/>
      <c r="Z2" s="2"/>
      <c r="AA2" s="2"/>
    </row>
    <row r="3" spans="1:27" x14ac:dyDescent="0.35">
      <c r="A3" s="3">
        <v>0</v>
      </c>
      <c r="B3" s="3">
        <v>1.0119089999999999</v>
      </c>
      <c r="C3" s="3"/>
      <c r="D3" s="3">
        <v>0</v>
      </c>
      <c r="E3" s="3">
        <v>6.0920719999999996E-3</v>
      </c>
      <c r="G3" s="3">
        <v>0</v>
      </c>
      <c r="H3" s="3">
        <v>5.3258090909090905</v>
      </c>
      <c r="I3" s="3">
        <v>5.1042492307692306</v>
      </c>
      <c r="J3" s="3">
        <v>4.8867523076923076</v>
      </c>
      <c r="L3" s="2">
        <v>4.4136545454545448</v>
      </c>
      <c r="M3" s="2">
        <v>4.094835555555556</v>
      </c>
      <c r="N3" s="2">
        <v>4.2818692307692308</v>
      </c>
      <c r="O3" s="4"/>
      <c r="P3" s="6">
        <f>AVERAGE(L:L)</f>
        <v>5.2517157801390546</v>
      </c>
      <c r="Q3" s="6">
        <f>_xlfn.STDEV.P(L:L)</f>
        <v>0.29750530585568735</v>
      </c>
      <c r="R3" s="6">
        <f>AVERAGE(M:M)</f>
        <v>5.0456425469620374</v>
      </c>
      <c r="S3" s="6">
        <f>_xlfn.STDEV.P(M:M)</f>
        <v>0.34961888510696326</v>
      </c>
      <c r="T3" s="6">
        <f>AVERAGE(N:N)</f>
        <v>4.8248147311396581</v>
      </c>
      <c r="U3" s="6">
        <f>_xlfn.STDEV.P(N:N)</f>
        <v>0.300955928207502</v>
      </c>
      <c r="V3" s="4"/>
      <c r="W3" s="2" t="s">
        <v>12</v>
      </c>
      <c r="X3" s="2" t="s">
        <v>13</v>
      </c>
      <c r="Y3" s="2" t="s">
        <v>14</v>
      </c>
      <c r="Z3" s="2" t="s">
        <v>15</v>
      </c>
      <c r="AA3" s="2"/>
    </row>
    <row r="4" spans="1:27" x14ac:dyDescent="0.35">
      <c r="A4" s="3">
        <v>0.3913894</v>
      </c>
      <c r="B4" s="3">
        <v>1.1201589999999999</v>
      </c>
      <c r="C4" s="3"/>
      <c r="D4" s="3">
        <v>0.3913894</v>
      </c>
      <c r="E4" s="3">
        <v>4.7950739999999999E-3</v>
      </c>
      <c r="G4" s="3">
        <v>0.5</v>
      </c>
      <c r="H4" s="3">
        <v>5.3355672727272729</v>
      </c>
      <c r="I4" s="3">
        <v>4.8795369230769232</v>
      </c>
      <c r="J4" s="3">
        <v>4.7061061538461537</v>
      </c>
      <c r="L4" s="2">
        <v>4.5121711111111118</v>
      </c>
      <c r="M4" s="2">
        <v>4.470348235294118</v>
      </c>
      <c r="N4" s="2">
        <v>4.3936280000000005</v>
      </c>
      <c r="O4" s="4"/>
      <c r="P4" s="2"/>
      <c r="Q4" s="2"/>
      <c r="R4" s="2"/>
      <c r="S4" s="2"/>
      <c r="T4" s="2"/>
      <c r="U4" s="2"/>
      <c r="V4" s="4"/>
      <c r="W4" s="2" t="s">
        <v>16</v>
      </c>
      <c r="X4" s="2"/>
      <c r="Y4" s="2"/>
      <c r="Z4" s="2"/>
      <c r="AA4" s="2"/>
    </row>
    <row r="5" spans="1:27" x14ac:dyDescent="0.35">
      <c r="A5" s="3">
        <v>0.78277890000000006</v>
      </c>
      <c r="B5" s="3">
        <v>1.2160299999999999</v>
      </c>
      <c r="C5" s="3"/>
      <c r="D5" s="3">
        <v>0.78277890000000006</v>
      </c>
      <c r="E5" s="3">
        <v>0</v>
      </c>
      <c r="G5" s="3">
        <v>1</v>
      </c>
      <c r="H5" s="3">
        <v>4.4136545454545448</v>
      </c>
      <c r="I5" s="3">
        <v>5.0684292307692305</v>
      </c>
      <c r="J5" s="3">
        <v>5.2300707692307693</v>
      </c>
      <c r="L5" s="2">
        <v>4.6220272727272729</v>
      </c>
      <c r="M5" s="2">
        <v>4.5521599999999998</v>
      </c>
      <c r="N5" s="2">
        <v>4.450689230769231</v>
      </c>
      <c r="O5" s="4"/>
      <c r="P5" s="5" t="s">
        <v>17</v>
      </c>
      <c r="Q5" s="5"/>
      <c r="R5" s="5" t="s">
        <v>18</v>
      </c>
      <c r="S5" s="5"/>
      <c r="T5" s="5" t="s">
        <v>19</v>
      </c>
      <c r="U5" s="2"/>
      <c r="V5" s="4"/>
      <c r="W5" s="2" t="s">
        <v>20</v>
      </c>
      <c r="X5" s="2">
        <v>5.2517199999999997</v>
      </c>
      <c r="Y5" s="2">
        <v>9.0149999999999994E-2</v>
      </c>
      <c r="Z5" s="2">
        <v>55</v>
      </c>
      <c r="AA5" s="2"/>
    </row>
    <row r="6" spans="1:27" x14ac:dyDescent="0.35">
      <c r="A6" s="3">
        <v>1.1741680000000001</v>
      </c>
      <c r="B6" s="3">
        <v>1.2806550000000001</v>
      </c>
      <c r="C6" s="3"/>
      <c r="D6" s="3">
        <v>1.1741680000000001</v>
      </c>
      <c r="E6" s="3">
        <v>1.586914E-3</v>
      </c>
      <c r="G6" s="3">
        <v>1.5</v>
      </c>
      <c r="H6" s="3">
        <v>5.3685044444444445</v>
      </c>
      <c r="I6" s="3">
        <v>4.8111323076923078</v>
      </c>
      <c r="J6" s="3">
        <v>4.6309430769230771</v>
      </c>
      <c r="L6" s="2">
        <v>4.6898844444444441</v>
      </c>
      <c r="M6" s="2">
        <v>4.5787466666666665</v>
      </c>
      <c r="N6" s="2">
        <v>4.4586923076923082</v>
      </c>
      <c r="O6" s="4"/>
      <c r="P6" s="4"/>
      <c r="Q6" s="4"/>
      <c r="R6" s="4"/>
      <c r="S6" s="4"/>
      <c r="T6" s="4"/>
      <c r="U6" s="4"/>
      <c r="V6" s="4"/>
      <c r="W6" s="2" t="s">
        <v>21</v>
      </c>
      <c r="X6" s="2">
        <v>5.0456399999999997</v>
      </c>
      <c r="Y6" s="2">
        <v>0.12442</v>
      </c>
      <c r="Z6" s="2">
        <v>57</v>
      </c>
      <c r="AA6" s="2"/>
    </row>
    <row r="7" spans="1:27" x14ac:dyDescent="0.35">
      <c r="A7" s="3">
        <v>1.565558</v>
      </c>
      <c r="B7" s="3">
        <v>1.342403</v>
      </c>
      <c r="C7" s="3"/>
      <c r="D7" s="3">
        <v>1.565558</v>
      </c>
      <c r="E7" s="3">
        <v>2.1495819999999999E-2</v>
      </c>
      <c r="G7" s="3">
        <v>2</v>
      </c>
      <c r="H7" s="3">
        <v>5.3504311111111109</v>
      </c>
      <c r="I7" s="3">
        <v>5.2589692307692308</v>
      </c>
      <c r="J7" s="3">
        <v>4.5395000000000003</v>
      </c>
      <c r="L7" s="2">
        <v>4.8235690909090909</v>
      </c>
      <c r="M7" s="2">
        <v>4.5974066666666671</v>
      </c>
      <c r="N7" s="2">
        <v>4.4625569230769235</v>
      </c>
      <c r="O7" s="4"/>
      <c r="P7" s="4"/>
      <c r="Q7" s="4"/>
      <c r="R7" s="4"/>
      <c r="S7" s="4"/>
      <c r="T7" s="4"/>
      <c r="U7" s="4"/>
      <c r="V7" s="4"/>
      <c r="W7" s="2" t="s">
        <v>16</v>
      </c>
      <c r="X7" s="2"/>
      <c r="Y7" s="2"/>
      <c r="Z7" s="2"/>
      <c r="AA7" s="2"/>
    </row>
    <row r="8" spans="1:27" x14ac:dyDescent="0.35">
      <c r="A8" s="3">
        <v>1.956947</v>
      </c>
      <c r="B8" s="3">
        <v>1.4102440000000001</v>
      </c>
      <c r="C8" s="3"/>
      <c r="D8" s="3">
        <v>1.956947</v>
      </c>
      <c r="E8" s="3">
        <v>7.9761509999999994E-2</v>
      </c>
      <c r="G8" s="3">
        <v>2.5</v>
      </c>
      <c r="H8" s="3">
        <v>4.8235690909090909</v>
      </c>
      <c r="I8" s="3">
        <v>4.9008186666666669</v>
      </c>
      <c r="J8" s="3">
        <v>4.7471306666666662</v>
      </c>
      <c r="L8" s="2">
        <v>4.8370054545454542</v>
      </c>
      <c r="M8" s="2">
        <v>4.5983973333333337</v>
      </c>
      <c r="N8" s="2">
        <v>4.4633507692307699</v>
      </c>
      <c r="O8" s="4"/>
      <c r="P8" s="4"/>
      <c r="Q8" s="4"/>
      <c r="R8" s="4"/>
      <c r="S8" s="4"/>
      <c r="T8" s="4"/>
      <c r="U8" s="4"/>
      <c r="V8" s="4"/>
      <c r="W8" s="2" t="s">
        <v>22</v>
      </c>
      <c r="X8" s="2"/>
      <c r="Y8" s="2"/>
      <c r="Z8" s="2"/>
      <c r="AA8" s="2"/>
    </row>
    <row r="9" spans="1:27" x14ac:dyDescent="0.35">
      <c r="A9" s="3">
        <v>2.3483369999999999</v>
      </c>
      <c r="B9" s="3">
        <v>1.4340630000000001</v>
      </c>
      <c r="C9" s="3"/>
      <c r="D9" s="3">
        <v>2.3483369999999999</v>
      </c>
      <c r="E9" s="3">
        <v>0.16058729999999999</v>
      </c>
      <c r="G9" s="3">
        <v>3</v>
      </c>
      <c r="H9" s="3">
        <v>5.2669618181818185</v>
      </c>
      <c r="I9" s="3">
        <v>4.8886830769230771</v>
      </c>
      <c r="J9" s="3">
        <v>4.7546338461538458</v>
      </c>
      <c r="L9" s="2">
        <v>4.957597777777778</v>
      </c>
      <c r="M9" s="2">
        <v>4.6101773333333336</v>
      </c>
      <c r="N9" s="2">
        <v>4.4811506666666663</v>
      </c>
      <c r="O9" s="4"/>
      <c r="P9" s="4"/>
      <c r="Q9" s="4"/>
      <c r="R9" s="4"/>
      <c r="S9" s="4"/>
      <c r="T9" s="4"/>
      <c r="U9" s="4"/>
      <c r="V9" s="4"/>
      <c r="W9" s="2" t="s">
        <v>23</v>
      </c>
      <c r="X9" s="2"/>
      <c r="Y9" s="2"/>
      <c r="Z9" s="2"/>
      <c r="AA9" s="2"/>
    </row>
    <row r="10" spans="1:27" x14ac:dyDescent="0.35">
      <c r="A10" s="3">
        <v>2.7397260000000001</v>
      </c>
      <c r="B10" s="3">
        <v>1.3937949999999999</v>
      </c>
      <c r="C10" s="3"/>
      <c r="D10" s="3">
        <v>2.7397260000000001</v>
      </c>
      <c r="E10" s="3">
        <v>0.25440220000000002</v>
      </c>
      <c r="G10" s="3">
        <v>3.5</v>
      </c>
      <c r="H10" s="3">
        <v>4.8370054545454542</v>
      </c>
      <c r="I10" s="3">
        <v>5.0023723076923075</v>
      </c>
      <c r="J10" s="3">
        <v>5.1186036363636367</v>
      </c>
      <c r="L10" s="2">
        <v>4.9576000000000002</v>
      </c>
      <c r="M10" s="2">
        <v>4.6801694117647061</v>
      </c>
      <c r="N10" s="2">
        <v>4.4852240000000005</v>
      </c>
      <c r="O10" s="4"/>
      <c r="P10" s="4"/>
      <c r="Q10" s="4"/>
      <c r="R10" s="4"/>
      <c r="S10" s="4"/>
      <c r="T10" s="4"/>
      <c r="U10" s="4"/>
      <c r="V10" s="4"/>
      <c r="W10" s="2"/>
      <c r="X10" s="2"/>
      <c r="Y10" s="2"/>
      <c r="Z10" s="2"/>
      <c r="AA10" s="2"/>
    </row>
    <row r="11" spans="1:27" x14ac:dyDescent="0.35">
      <c r="A11" s="3">
        <v>3.1311149999999999</v>
      </c>
      <c r="B11" s="3">
        <v>1.315445</v>
      </c>
      <c r="C11" s="3"/>
      <c r="D11" s="3">
        <v>3.1311149999999999</v>
      </c>
      <c r="E11" s="3">
        <v>0.3360939</v>
      </c>
      <c r="G11" s="3">
        <v>4</v>
      </c>
      <c r="H11" s="3">
        <v>5.4063933333333329</v>
      </c>
      <c r="I11" s="3">
        <v>4.7094240000000003</v>
      </c>
      <c r="J11" s="3">
        <v>4.7612276923076928</v>
      </c>
      <c r="L11" s="2">
        <v>4.9736088888888883</v>
      </c>
      <c r="M11" s="2">
        <v>4.6953717647058824</v>
      </c>
      <c r="N11" s="2">
        <v>4.496673846153846</v>
      </c>
      <c r="O11" s="4"/>
      <c r="P11" s="4"/>
      <c r="Q11" s="4"/>
      <c r="R11" s="4"/>
      <c r="S11" s="4"/>
      <c r="T11" s="4"/>
      <c r="U11" s="4"/>
      <c r="V11" s="4"/>
      <c r="W11" s="2" t="s">
        <v>24</v>
      </c>
      <c r="X11" s="2"/>
      <c r="Y11" s="2"/>
      <c r="Z11" s="2"/>
      <c r="AA11" s="2"/>
    </row>
    <row r="12" spans="1:27" x14ac:dyDescent="0.35">
      <c r="A12" s="3">
        <v>3.5225050000000002</v>
      </c>
      <c r="B12" s="3">
        <v>1.267685</v>
      </c>
      <c r="C12" s="3"/>
      <c r="D12" s="3">
        <v>3.5225050000000002</v>
      </c>
      <c r="E12" s="3">
        <v>0.40263369999999998</v>
      </c>
      <c r="G12" s="3">
        <v>4.5</v>
      </c>
      <c r="H12" s="3">
        <v>5.3950177777777775</v>
      </c>
      <c r="I12" s="3">
        <v>4.9554226666666663</v>
      </c>
      <c r="J12" s="3">
        <v>4.6342246153846158</v>
      </c>
      <c r="L12" s="2">
        <v>4.9939418181818178</v>
      </c>
      <c r="M12" s="2">
        <v>4.6966720000000004</v>
      </c>
      <c r="N12" s="2">
        <v>4.4972240000000001</v>
      </c>
      <c r="O12" s="4"/>
      <c r="P12" s="4"/>
      <c r="Q12" s="4"/>
      <c r="R12" s="4"/>
      <c r="S12" s="4"/>
      <c r="T12" s="4"/>
      <c r="U12" s="4"/>
      <c r="V12" s="4"/>
      <c r="W12" s="2" t="s">
        <v>25</v>
      </c>
      <c r="X12" s="2"/>
      <c r="Y12" s="2"/>
      <c r="Z12" s="2"/>
      <c r="AA12" s="2"/>
    </row>
    <row r="13" spans="1:27" x14ac:dyDescent="0.35">
      <c r="A13" s="3">
        <v>3.913894</v>
      </c>
      <c r="B13" s="3">
        <v>1.2529220000000001</v>
      </c>
      <c r="C13" s="3"/>
      <c r="D13" s="3">
        <v>3.913894</v>
      </c>
      <c r="E13" s="3">
        <v>0.48585129999999999</v>
      </c>
      <c r="G13" s="3">
        <v>5</v>
      </c>
      <c r="H13" s="3">
        <v>5.4794509090909091</v>
      </c>
      <c r="I13" s="3">
        <v>5.5963599999999998</v>
      </c>
      <c r="J13" s="3">
        <v>4.9126672727272727</v>
      </c>
      <c r="L13" s="2">
        <v>5.0246399999999998</v>
      </c>
      <c r="M13" s="2">
        <v>4.7094240000000003</v>
      </c>
      <c r="N13" s="2">
        <v>4.5042307692307695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35">
      <c r="A14" s="3">
        <v>4.3052840000000003</v>
      </c>
      <c r="B14" s="3">
        <v>1.2463230000000001</v>
      </c>
      <c r="C14" s="3"/>
      <c r="D14" s="3">
        <v>4.3052840000000003</v>
      </c>
      <c r="E14" s="3">
        <v>0.58724209999999999</v>
      </c>
      <c r="G14" s="3">
        <v>5.5</v>
      </c>
      <c r="H14" s="3">
        <v>5.3409727272727272</v>
      </c>
      <c r="I14" s="3">
        <v>4.470348235294118</v>
      </c>
      <c r="J14" s="3">
        <v>4.8171015384615385</v>
      </c>
      <c r="L14" s="2">
        <v>5.0438266666666669</v>
      </c>
      <c r="M14" s="2">
        <v>4.7389799999999997</v>
      </c>
      <c r="N14" s="2">
        <v>4.5133123076923081</v>
      </c>
      <c r="O14" s="4"/>
      <c r="P14" s="4"/>
      <c r="Q14" s="4"/>
      <c r="R14" s="4"/>
      <c r="S14" s="4"/>
      <c r="T14" s="4"/>
      <c r="U14" s="4"/>
      <c r="V14" s="4"/>
      <c r="W14" s="2" t="s">
        <v>26</v>
      </c>
      <c r="X14" s="2"/>
      <c r="Y14" s="2"/>
      <c r="Z14" s="2"/>
      <c r="AA14" s="2"/>
    </row>
    <row r="15" spans="1:27" x14ac:dyDescent="0.35">
      <c r="A15" s="3">
        <v>4.6966729999999997</v>
      </c>
      <c r="B15" s="3">
        <v>1.270729</v>
      </c>
      <c r="C15" s="3"/>
      <c r="D15" s="3">
        <v>4.6966729999999997</v>
      </c>
      <c r="E15" s="3">
        <v>0.70649720000000005</v>
      </c>
      <c r="G15" s="3">
        <v>6</v>
      </c>
      <c r="H15" s="3">
        <v>5.8215288888888885</v>
      </c>
      <c r="I15" s="3">
        <v>5.2988107692307693</v>
      </c>
      <c r="J15" s="3">
        <v>4.3936280000000005</v>
      </c>
      <c r="L15" s="2">
        <v>5.0518355555555559</v>
      </c>
      <c r="M15" s="2">
        <v>4.7467923076923082</v>
      </c>
      <c r="N15" s="2">
        <v>4.5166861538461536</v>
      </c>
      <c r="O15" s="4"/>
      <c r="P15" s="4"/>
      <c r="Q15" s="4"/>
      <c r="R15" s="4"/>
      <c r="S15" s="4"/>
      <c r="T15" s="4"/>
      <c r="U15" s="4"/>
      <c r="V15" s="4"/>
      <c r="W15" s="2"/>
      <c r="X15" s="2"/>
      <c r="Y15" s="2"/>
      <c r="Z15" s="2"/>
      <c r="AA15" s="2"/>
    </row>
    <row r="16" spans="1:27" x14ac:dyDescent="0.35">
      <c r="A16" s="3">
        <v>5.088063</v>
      </c>
      <c r="B16" s="3">
        <v>1.326214</v>
      </c>
      <c r="C16" s="3"/>
      <c r="D16" s="3">
        <v>5.088063</v>
      </c>
      <c r="E16" s="3">
        <v>0.81756589999999996</v>
      </c>
      <c r="G16" s="3">
        <v>6.5</v>
      </c>
      <c r="H16" s="3">
        <v>5.6534022222222227</v>
      </c>
      <c r="I16" s="3">
        <v>4.094835555555556</v>
      </c>
      <c r="J16" s="3">
        <v>5.0579553846153846</v>
      </c>
      <c r="L16" s="2">
        <v>5.0556599999999996</v>
      </c>
      <c r="M16" s="2">
        <v>4.7524446153846149</v>
      </c>
      <c r="N16" s="2">
        <v>4.5181415384615384</v>
      </c>
      <c r="O16" s="4"/>
      <c r="P16" s="4"/>
      <c r="Q16" s="4"/>
      <c r="R16" s="4"/>
      <c r="S16" s="4"/>
      <c r="T16" s="4"/>
      <c r="U16" s="4"/>
      <c r="V16" s="4"/>
      <c r="W16" s="2" t="s">
        <v>12</v>
      </c>
      <c r="X16" s="2" t="s">
        <v>13</v>
      </c>
      <c r="Y16" s="2" t="s">
        <v>14</v>
      </c>
      <c r="Z16" s="2" t="s">
        <v>15</v>
      </c>
      <c r="AA16" s="2"/>
    </row>
    <row r="17" spans="1:27" x14ac:dyDescent="0.35">
      <c r="A17" s="3">
        <v>5.4794520000000002</v>
      </c>
      <c r="B17" s="3">
        <v>1.369934</v>
      </c>
      <c r="C17" s="3"/>
      <c r="D17" s="3">
        <v>5.4794520000000002</v>
      </c>
      <c r="E17" s="3">
        <v>0.89392090000000002</v>
      </c>
      <c r="G17" s="3">
        <v>7</v>
      </c>
      <c r="H17" s="3">
        <v>5.3316763636363635</v>
      </c>
      <c r="I17" s="3">
        <v>5.2958138461538464</v>
      </c>
      <c r="J17" s="3">
        <v>4.9101581818181819</v>
      </c>
      <c r="L17" s="2">
        <v>5.1102309090909088</v>
      </c>
      <c r="M17" s="2">
        <v>4.7887453333333339</v>
      </c>
      <c r="N17" s="2">
        <v>4.5215707692307694</v>
      </c>
      <c r="O17" s="4"/>
      <c r="P17" s="4"/>
      <c r="Q17" s="4"/>
      <c r="R17" s="4"/>
      <c r="S17" s="4"/>
      <c r="T17" s="4"/>
      <c r="U17" s="4"/>
      <c r="V17" s="4"/>
      <c r="W17" s="2" t="s">
        <v>16</v>
      </c>
      <c r="X17" s="2"/>
      <c r="Y17" s="2"/>
      <c r="Z17" s="2"/>
      <c r="AA17" s="2"/>
    </row>
    <row r="18" spans="1:27" x14ac:dyDescent="0.35">
      <c r="A18" s="3">
        <v>5.8708419999999997</v>
      </c>
      <c r="B18" s="3">
        <v>1.391464</v>
      </c>
      <c r="C18" s="3"/>
      <c r="D18" s="3">
        <v>5.8708419999999997</v>
      </c>
      <c r="E18" s="3">
        <v>0.95602039999999999</v>
      </c>
      <c r="G18" s="3">
        <v>7.5</v>
      </c>
      <c r="H18" s="3">
        <v>5.2095133333333337</v>
      </c>
      <c r="I18" s="3">
        <v>4.7887453333333339</v>
      </c>
      <c r="J18" s="3">
        <v>4.6364584615384619</v>
      </c>
      <c r="L18" s="2">
        <v>5.1106155555555555</v>
      </c>
      <c r="M18" s="2">
        <v>4.7949106666666665</v>
      </c>
      <c r="N18" s="2">
        <v>4.5232138461538458</v>
      </c>
      <c r="O18" s="4"/>
      <c r="P18" s="4"/>
      <c r="Q18" s="4"/>
      <c r="R18" s="4"/>
      <c r="S18" s="4"/>
      <c r="T18" s="4"/>
      <c r="U18" s="4"/>
      <c r="V18" s="4"/>
      <c r="W18" s="2" t="s">
        <v>20</v>
      </c>
      <c r="X18" s="2">
        <v>5.2517199999999997</v>
      </c>
      <c r="Y18" s="2">
        <v>9.0149999999999994E-2</v>
      </c>
      <c r="Z18" s="2">
        <v>55</v>
      </c>
      <c r="AA18" s="2"/>
    </row>
    <row r="19" spans="1:27" x14ac:dyDescent="0.35">
      <c r="A19" s="3">
        <v>6.2622309999999999</v>
      </c>
      <c r="B19" s="3">
        <v>1.409721</v>
      </c>
      <c r="C19" s="3"/>
      <c r="D19" s="3">
        <v>6.2622309999999999</v>
      </c>
      <c r="E19" s="3">
        <v>1.0141370000000001</v>
      </c>
      <c r="G19" s="3">
        <v>8</v>
      </c>
      <c r="H19" s="3">
        <v>4.957597777777778</v>
      </c>
      <c r="I19" s="3">
        <v>4.8966333333333329</v>
      </c>
      <c r="J19" s="3">
        <v>5.1272436363636364</v>
      </c>
      <c r="L19" s="2">
        <v>5.1177711111111108</v>
      </c>
      <c r="M19" s="2">
        <v>4.8083413333333329</v>
      </c>
      <c r="N19" s="2">
        <v>4.5385919999999995</v>
      </c>
      <c r="O19" s="4"/>
      <c r="P19" s="4"/>
      <c r="Q19" s="4"/>
      <c r="R19" s="4"/>
      <c r="S19" s="4"/>
      <c r="T19" s="4"/>
      <c r="U19" s="4"/>
      <c r="V19" s="4"/>
      <c r="W19" s="2" t="s">
        <v>27</v>
      </c>
      <c r="X19" s="2">
        <v>4.8248100000000003</v>
      </c>
      <c r="Y19" s="2">
        <v>9.128E-2</v>
      </c>
      <c r="Z19" s="2">
        <v>129</v>
      </c>
      <c r="AA19" s="2"/>
    </row>
    <row r="20" spans="1:27" x14ac:dyDescent="0.35">
      <c r="A20" s="3">
        <v>6.6536200000000001</v>
      </c>
      <c r="B20" s="3">
        <v>1.4586490000000001</v>
      </c>
      <c r="C20" s="3"/>
      <c r="D20" s="3">
        <v>6.6536200000000001</v>
      </c>
      <c r="E20" s="3">
        <v>1.054108</v>
      </c>
      <c r="G20" s="3">
        <v>8.5</v>
      </c>
      <c r="H20" s="3">
        <v>5.1315511111111114</v>
      </c>
      <c r="I20" s="3">
        <v>5.4082909090909093</v>
      </c>
      <c r="J20" s="3">
        <v>5.4794527272727276</v>
      </c>
      <c r="L20" s="2">
        <v>5.1233666666666666</v>
      </c>
      <c r="M20" s="2">
        <v>4.8111323076923078</v>
      </c>
      <c r="N20" s="2">
        <v>4.538961333333333</v>
      </c>
      <c r="O20" s="4"/>
      <c r="P20" s="4"/>
      <c r="Q20" s="4"/>
      <c r="R20" s="4"/>
      <c r="S20" s="4"/>
      <c r="T20" s="4"/>
      <c r="U20" s="4"/>
      <c r="V20" s="4"/>
      <c r="W20" s="2" t="s">
        <v>16</v>
      </c>
      <c r="X20" s="2"/>
      <c r="Y20" s="2"/>
      <c r="Z20" s="2"/>
      <c r="AA20" s="2"/>
    </row>
    <row r="21" spans="1:27" x14ac:dyDescent="0.35">
      <c r="A21" s="3">
        <v>7.0450100000000004</v>
      </c>
      <c r="B21" s="3">
        <v>1.5418130000000001</v>
      </c>
      <c r="C21" s="3"/>
      <c r="D21" s="3">
        <v>7.0450100000000004</v>
      </c>
      <c r="E21" s="3">
        <v>1.0213509999999999</v>
      </c>
      <c r="G21" s="3">
        <v>9</v>
      </c>
      <c r="H21" s="3">
        <v>5.3010733333333331</v>
      </c>
      <c r="I21" s="3">
        <v>5.4020727272727278</v>
      </c>
      <c r="J21" s="3">
        <v>4.8829661538461542</v>
      </c>
      <c r="L21" s="2">
        <v>5.128371111111111</v>
      </c>
      <c r="M21" s="2">
        <v>4.8795369230769232</v>
      </c>
      <c r="N21" s="2">
        <v>4.5395000000000003</v>
      </c>
      <c r="O21" s="4"/>
      <c r="P21" s="4"/>
      <c r="Q21" s="4"/>
      <c r="R21" s="4"/>
      <c r="S21" s="4"/>
      <c r="T21" s="4"/>
      <c r="U21" s="4"/>
      <c r="V21" s="4"/>
      <c r="W21" s="2" t="s">
        <v>28</v>
      </c>
      <c r="X21" s="2"/>
      <c r="Y21" s="2"/>
      <c r="Z21" s="2"/>
      <c r="AA21" s="2"/>
    </row>
    <row r="22" spans="1:27" x14ac:dyDescent="0.35">
      <c r="A22" s="3">
        <v>7.4363989999999998</v>
      </c>
      <c r="B22" s="3">
        <v>1.613964</v>
      </c>
      <c r="C22" s="3"/>
      <c r="D22" s="3">
        <v>7.4363989999999998</v>
      </c>
      <c r="E22" s="3">
        <v>0.93878170000000005</v>
      </c>
      <c r="G22" s="3">
        <v>9.5</v>
      </c>
      <c r="H22" s="3">
        <v>4.9576000000000002</v>
      </c>
      <c r="I22" s="3">
        <v>5.3060292307692309</v>
      </c>
      <c r="J22" s="3">
        <v>4.7568876923076919</v>
      </c>
      <c r="L22" s="2">
        <v>5.1315511111111114</v>
      </c>
      <c r="M22" s="2">
        <v>4.8885329411764706</v>
      </c>
      <c r="N22" s="2">
        <v>4.5396599999999996</v>
      </c>
      <c r="O22" s="4"/>
      <c r="P22" s="4"/>
      <c r="Q22" s="4"/>
      <c r="R22" s="4"/>
      <c r="S22" s="4"/>
      <c r="T22" s="4"/>
      <c r="U22" s="4"/>
      <c r="V22" s="4"/>
      <c r="W22" s="2" t="s">
        <v>29</v>
      </c>
      <c r="X22" s="2"/>
      <c r="Y22" s="2"/>
      <c r="Z22" s="2"/>
      <c r="AA22" s="2"/>
    </row>
    <row r="23" spans="1:27" x14ac:dyDescent="0.35">
      <c r="A23" s="3">
        <v>7.827788</v>
      </c>
      <c r="B23" s="3">
        <v>1.637497</v>
      </c>
      <c r="C23" s="3"/>
      <c r="D23" s="3">
        <v>7.827788</v>
      </c>
      <c r="E23" s="3">
        <v>0.92612079999999997</v>
      </c>
      <c r="G23" s="3">
        <v>10</v>
      </c>
      <c r="H23" s="3">
        <v>5.4753844444444448</v>
      </c>
      <c r="I23" s="3">
        <v>5.1663399999999999</v>
      </c>
      <c r="J23" s="3">
        <v>4.6364600000000005</v>
      </c>
      <c r="L23" s="2">
        <v>5.163826666666667</v>
      </c>
      <c r="M23" s="2">
        <v>4.8886830769230771</v>
      </c>
      <c r="N23" s="2">
        <v>4.5401173333333329</v>
      </c>
      <c r="O23" s="4"/>
      <c r="P23" s="4"/>
      <c r="Q23" s="4"/>
      <c r="R23" s="4"/>
      <c r="S23" s="4"/>
      <c r="T23" s="4"/>
      <c r="U23" s="4"/>
      <c r="V23" s="4"/>
      <c r="W23" s="2"/>
      <c r="X23" s="2"/>
      <c r="Y23" s="2"/>
      <c r="Z23" s="2"/>
      <c r="AA23" s="2"/>
    </row>
    <row r="24" spans="1:27" x14ac:dyDescent="0.35">
      <c r="A24" s="3">
        <v>8.2191779999999994</v>
      </c>
      <c r="B24" s="3">
        <v>1.62019</v>
      </c>
      <c r="C24" s="3"/>
      <c r="D24" s="3">
        <v>8.2191779999999994</v>
      </c>
      <c r="E24" s="3">
        <v>1.0136449999999999</v>
      </c>
      <c r="G24" s="3">
        <v>10.5</v>
      </c>
      <c r="H24" s="3">
        <v>4.9939418181818178</v>
      </c>
      <c r="I24" s="3">
        <v>5.487812307692308</v>
      </c>
      <c r="J24" s="3">
        <v>5.2988107692307693</v>
      </c>
      <c r="L24" s="2">
        <v>5.2095133333333337</v>
      </c>
      <c r="M24" s="2">
        <v>4.8966333333333329</v>
      </c>
      <c r="N24" s="2">
        <v>4.5401173333333329</v>
      </c>
      <c r="O24" s="4"/>
      <c r="P24" s="4"/>
      <c r="Q24" s="4"/>
      <c r="R24" s="4"/>
      <c r="S24" s="4"/>
      <c r="T24" s="4"/>
      <c r="U24" s="4"/>
      <c r="V24" s="4"/>
      <c r="W24" s="2" t="s">
        <v>24</v>
      </c>
      <c r="X24" s="2"/>
      <c r="Y24" s="2"/>
      <c r="Z24" s="2"/>
      <c r="AA24" s="2"/>
    </row>
    <row r="25" spans="1:27" x14ac:dyDescent="0.35">
      <c r="A25" s="3">
        <v>8.6105669999999996</v>
      </c>
      <c r="B25" s="3">
        <v>1.5863229999999999</v>
      </c>
      <c r="C25" s="3"/>
      <c r="D25" s="3">
        <v>8.6105669999999996</v>
      </c>
      <c r="E25" s="3">
        <v>1.131454</v>
      </c>
      <c r="G25" s="3">
        <v>11</v>
      </c>
      <c r="H25" s="3">
        <v>5.1106155555555555</v>
      </c>
      <c r="I25" s="3">
        <v>4.7467923076923082</v>
      </c>
      <c r="J25" s="3">
        <v>4.6364600000000005</v>
      </c>
      <c r="L25" s="2">
        <v>5.2185244444444443</v>
      </c>
      <c r="M25" s="2">
        <v>4.9008186666666669</v>
      </c>
      <c r="N25" s="2">
        <v>4.5401173333333329</v>
      </c>
      <c r="O25" s="4"/>
      <c r="P25" s="4"/>
      <c r="Q25" s="4"/>
      <c r="R25" s="4"/>
      <c r="S25" s="4"/>
      <c r="T25" s="4"/>
      <c r="U25" s="4"/>
      <c r="V25" s="4"/>
      <c r="W25" s="2" t="s">
        <v>25</v>
      </c>
      <c r="X25" s="2"/>
      <c r="Y25" s="2"/>
      <c r="Z25" s="2"/>
      <c r="AA25" s="2"/>
    </row>
    <row r="26" spans="1:27" x14ac:dyDescent="0.35">
      <c r="A26" s="3">
        <v>9.0019570000000009</v>
      </c>
      <c r="B26" s="3">
        <v>1.52319</v>
      </c>
      <c r="C26" s="3"/>
      <c r="D26" s="3">
        <v>9.0019570000000009</v>
      </c>
      <c r="E26" s="3">
        <v>1.2391890000000001</v>
      </c>
      <c r="G26" s="3">
        <v>11.5</v>
      </c>
      <c r="H26" s="3">
        <v>5.0556599999999996</v>
      </c>
      <c r="I26" s="3">
        <v>5.1117917647058819</v>
      </c>
      <c r="J26" s="3">
        <v>4.7568876923076919</v>
      </c>
      <c r="L26" s="2">
        <v>5.2669618181818185</v>
      </c>
      <c r="M26" s="2">
        <v>4.9228811764705886</v>
      </c>
      <c r="N26" s="2">
        <v>4.5695061538461541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5">
      <c r="A27" s="3">
        <v>9.3933470000000003</v>
      </c>
      <c r="B27" s="3">
        <v>1.4426540000000001</v>
      </c>
      <c r="C27" s="3"/>
      <c r="D27" s="3">
        <v>9.3933470000000003</v>
      </c>
      <c r="E27" s="3">
        <v>1.3378639999999999</v>
      </c>
      <c r="G27" s="3">
        <v>12</v>
      </c>
      <c r="H27" s="3">
        <v>5.4798799999999996</v>
      </c>
      <c r="I27" s="3">
        <v>4.9372976470588235</v>
      </c>
      <c r="J27" s="3">
        <v>4.9723418181818184</v>
      </c>
      <c r="L27" s="2">
        <v>5.3010733333333331</v>
      </c>
      <c r="M27" s="2">
        <v>4.9292164705882353</v>
      </c>
      <c r="N27" s="2">
        <v>4.5749230769230769</v>
      </c>
      <c r="O27" s="4"/>
      <c r="P27" s="4"/>
      <c r="Q27" s="4"/>
      <c r="R27" s="4"/>
      <c r="S27" s="4"/>
      <c r="T27" s="4"/>
      <c r="U27" s="4"/>
      <c r="V27" s="4"/>
      <c r="W27" s="7"/>
      <c r="X27" s="4"/>
      <c r="Y27" s="4"/>
      <c r="Z27" s="4"/>
      <c r="AA27" s="4"/>
    </row>
    <row r="28" spans="1:27" x14ac:dyDescent="0.35">
      <c r="A28" s="3">
        <v>9.7847360000000005</v>
      </c>
      <c r="B28" s="3">
        <v>1.3607290000000001</v>
      </c>
      <c r="C28" s="3"/>
      <c r="D28" s="3">
        <v>9.7847360000000005</v>
      </c>
      <c r="E28" s="3">
        <v>1.4183239999999999</v>
      </c>
      <c r="G28" s="3">
        <v>12.5</v>
      </c>
      <c r="H28" s="3">
        <v>5.6311622222222217</v>
      </c>
      <c r="I28" s="3">
        <v>4.9325364705882357</v>
      </c>
      <c r="J28" s="3">
        <v>4.8310218181818181</v>
      </c>
      <c r="L28" s="2">
        <v>5.3054999999999994</v>
      </c>
      <c r="M28" s="2">
        <v>4.9325364705882357</v>
      </c>
      <c r="N28" s="2">
        <v>4.5762461538461539</v>
      </c>
      <c r="O28" s="4"/>
      <c r="P28" s="4"/>
      <c r="Q28" s="4"/>
      <c r="R28" s="4"/>
      <c r="S28" s="4"/>
      <c r="T28" s="4"/>
      <c r="U28" s="4"/>
      <c r="V28" s="4"/>
      <c r="W28" s="2" t="s">
        <v>30</v>
      </c>
      <c r="X28" s="2"/>
      <c r="Y28" s="2"/>
      <c r="Z28" s="2"/>
      <c r="AA28" s="2"/>
    </row>
    <row r="29" spans="1:27" x14ac:dyDescent="0.35">
      <c r="A29" s="3">
        <v>10.176130000000001</v>
      </c>
      <c r="B29" s="3">
        <v>1.3138620000000001</v>
      </c>
      <c r="C29" s="3"/>
      <c r="D29" s="3">
        <v>10.176130000000001</v>
      </c>
      <c r="E29" s="3">
        <v>1.4556500000000001</v>
      </c>
      <c r="G29" s="3">
        <v>13</v>
      </c>
      <c r="H29" s="3">
        <v>5.5067599999999999</v>
      </c>
      <c r="I29" s="3">
        <v>4.8885329411764706</v>
      </c>
      <c r="J29" s="3">
        <v>5.041107272727273</v>
      </c>
      <c r="L29" s="2">
        <v>5.3086888888888888</v>
      </c>
      <c r="M29" s="2">
        <v>4.9372976470588235</v>
      </c>
      <c r="N29" s="2">
        <v>4.5765738461538463</v>
      </c>
      <c r="O29" s="4"/>
      <c r="P29" s="4"/>
      <c r="Q29" s="4"/>
      <c r="R29" s="4"/>
      <c r="S29" s="4"/>
      <c r="T29" s="4"/>
      <c r="U29" s="4"/>
      <c r="V29" s="4"/>
      <c r="W29" s="2"/>
      <c r="X29" s="2"/>
      <c r="Y29" s="2"/>
      <c r="Z29" s="2"/>
      <c r="AA29" s="2"/>
    </row>
    <row r="30" spans="1:27" x14ac:dyDescent="0.35">
      <c r="A30" s="3">
        <v>10.56751</v>
      </c>
      <c r="B30" s="3">
        <v>1.333839</v>
      </c>
      <c r="C30" s="3"/>
      <c r="D30" s="3">
        <v>10.56751</v>
      </c>
      <c r="E30" s="3">
        <v>1.445789</v>
      </c>
      <c r="G30" s="3">
        <v>13.5</v>
      </c>
      <c r="H30" s="3">
        <v>5.1102309090909088</v>
      </c>
      <c r="I30" s="3">
        <v>4.6966720000000004</v>
      </c>
      <c r="J30" s="3">
        <v>4.9328246153846163</v>
      </c>
      <c r="L30" s="2">
        <v>5.3150177777777783</v>
      </c>
      <c r="M30" s="2">
        <v>4.9554226666666663</v>
      </c>
      <c r="N30" s="2">
        <v>4.5809769230769231</v>
      </c>
      <c r="O30" s="4"/>
      <c r="P30" s="4"/>
      <c r="Q30" s="4"/>
      <c r="R30" s="4"/>
      <c r="S30" s="4"/>
      <c r="T30" s="4"/>
      <c r="U30" s="4"/>
      <c r="V30" s="4"/>
      <c r="W30" s="2" t="s">
        <v>12</v>
      </c>
      <c r="X30" s="2" t="s">
        <v>13</v>
      </c>
      <c r="Y30" s="2" t="s">
        <v>14</v>
      </c>
      <c r="Z30" s="2" t="s">
        <v>15</v>
      </c>
      <c r="AA30" s="2"/>
    </row>
    <row r="31" spans="1:27" x14ac:dyDescent="0.35">
      <c r="A31" s="3">
        <v>10.9589</v>
      </c>
      <c r="B31" s="3">
        <v>1.4307369999999999</v>
      </c>
      <c r="C31" s="3"/>
      <c r="D31" s="3">
        <v>10.9589</v>
      </c>
      <c r="E31" s="3">
        <v>1.409214</v>
      </c>
      <c r="G31" s="3">
        <v>14</v>
      </c>
      <c r="H31" s="3">
        <v>5.3321733333333334</v>
      </c>
      <c r="I31" s="3">
        <v>5.5958430769230763</v>
      </c>
      <c r="J31" s="3">
        <v>4.6364600000000005</v>
      </c>
      <c r="L31" s="2">
        <v>5.3258090909090905</v>
      </c>
      <c r="M31" s="2">
        <v>5.0023723076923075</v>
      </c>
      <c r="N31" s="2">
        <v>4.5813553846153843</v>
      </c>
      <c r="O31" s="4"/>
      <c r="P31" s="4"/>
      <c r="Q31" s="4"/>
      <c r="R31" s="4"/>
      <c r="S31" s="4"/>
      <c r="T31" s="4"/>
      <c r="U31" s="4"/>
      <c r="V31" s="4"/>
      <c r="W31" s="2" t="s">
        <v>16</v>
      </c>
      <c r="X31" s="2"/>
      <c r="Y31" s="2"/>
      <c r="Z31" s="2"/>
      <c r="AA31" s="2"/>
    </row>
    <row r="32" spans="1:27" x14ac:dyDescent="0.35">
      <c r="A32" s="3">
        <v>11.350289999999999</v>
      </c>
      <c r="B32" s="3">
        <v>1.5398099999999999</v>
      </c>
      <c r="C32" s="3"/>
      <c r="D32" s="3">
        <v>11.350289999999999</v>
      </c>
      <c r="E32" s="3">
        <v>1.358482</v>
      </c>
      <c r="G32" s="3">
        <v>14.5</v>
      </c>
      <c r="H32" s="3">
        <v>5.4520822222222218</v>
      </c>
      <c r="I32" s="3">
        <v>4.8083413333333329</v>
      </c>
      <c r="J32" s="3">
        <v>4.6966738461538462</v>
      </c>
      <c r="L32" s="2">
        <v>5.3316763636363635</v>
      </c>
      <c r="M32" s="2">
        <v>5.0684292307692305</v>
      </c>
      <c r="N32" s="2">
        <v>4.5882026666666667</v>
      </c>
      <c r="O32" s="4"/>
      <c r="P32" s="4"/>
      <c r="Q32" s="4"/>
      <c r="R32" s="4"/>
      <c r="S32" s="4"/>
      <c r="T32" s="4"/>
      <c r="U32" s="4"/>
      <c r="V32" s="4"/>
      <c r="W32" s="2" t="s">
        <v>21</v>
      </c>
      <c r="X32" s="2">
        <v>5.0456399999999997</v>
      </c>
      <c r="Y32" s="2">
        <v>0.12442</v>
      </c>
      <c r="Z32" s="2">
        <v>57</v>
      </c>
      <c r="AA32" s="2"/>
    </row>
    <row r="33" spans="1:27" x14ac:dyDescent="0.35">
      <c r="A33" s="3">
        <v>11.741680000000001</v>
      </c>
      <c r="B33" s="3">
        <v>1.5588759999999999</v>
      </c>
      <c r="C33" s="3"/>
      <c r="D33" s="3">
        <v>11.741680000000001</v>
      </c>
      <c r="E33" s="3">
        <v>1.2842180000000001</v>
      </c>
      <c r="G33" s="3">
        <v>15</v>
      </c>
      <c r="H33" s="3">
        <v>5.4003977777777781</v>
      </c>
      <c r="I33" s="3">
        <v>5.7728799999999998</v>
      </c>
      <c r="J33" s="3">
        <v>4.6954153846153845</v>
      </c>
      <c r="L33" s="2">
        <v>5.3321733333333334</v>
      </c>
      <c r="M33" s="2">
        <v>5.0952933333333332</v>
      </c>
      <c r="N33" s="2">
        <v>4.590533333333334</v>
      </c>
      <c r="O33" s="4"/>
      <c r="P33" s="4"/>
      <c r="Q33" s="4"/>
      <c r="R33" s="4"/>
      <c r="S33" s="4"/>
      <c r="T33" s="4"/>
      <c r="U33" s="4"/>
      <c r="V33" s="4"/>
      <c r="W33" s="2" t="s">
        <v>27</v>
      </c>
      <c r="X33" s="2">
        <v>4.8248100000000003</v>
      </c>
      <c r="Y33" s="2">
        <v>9.128E-2</v>
      </c>
      <c r="Z33" s="2">
        <v>129</v>
      </c>
      <c r="AA33" s="2"/>
    </row>
    <row r="34" spans="1:27" x14ac:dyDescent="0.35">
      <c r="A34" s="3">
        <v>12.13307</v>
      </c>
      <c r="B34" s="3">
        <v>1.4931950000000001</v>
      </c>
      <c r="C34" s="3"/>
      <c r="D34" s="3">
        <v>12.13307</v>
      </c>
      <c r="E34" s="3">
        <v>1.156876</v>
      </c>
      <c r="G34" s="3">
        <v>15.5</v>
      </c>
      <c r="H34" s="3">
        <v>5.3054999999999994</v>
      </c>
      <c r="I34" s="3">
        <v>4.7389799999999997</v>
      </c>
      <c r="J34" s="3">
        <v>4.6208254545454546</v>
      </c>
      <c r="L34" s="2">
        <v>5.3355672727272729</v>
      </c>
      <c r="M34" s="2">
        <v>5.1042492307692306</v>
      </c>
      <c r="N34" s="2">
        <v>4.5924533333333333</v>
      </c>
      <c r="O34" s="4"/>
      <c r="P34" s="4"/>
      <c r="Q34" s="4"/>
      <c r="R34" s="4"/>
      <c r="S34" s="4"/>
      <c r="T34" s="4"/>
      <c r="U34" s="4"/>
      <c r="V34" s="4"/>
      <c r="W34" s="2" t="s">
        <v>16</v>
      </c>
      <c r="X34" s="2"/>
      <c r="Y34" s="2"/>
      <c r="Z34" s="2"/>
      <c r="AA34" s="2"/>
    </row>
    <row r="35" spans="1:27" x14ac:dyDescent="0.35">
      <c r="A35" s="3">
        <v>12.524459999999999</v>
      </c>
      <c r="B35" s="3">
        <v>1.404766</v>
      </c>
      <c r="C35" s="3"/>
      <c r="D35" s="3">
        <v>12.524459999999999</v>
      </c>
      <c r="E35" s="3">
        <v>1.013412</v>
      </c>
      <c r="G35" s="3">
        <v>16</v>
      </c>
      <c r="H35" s="3">
        <v>5.5849244444444439</v>
      </c>
      <c r="I35" s="3">
        <v>5.6547969230769235</v>
      </c>
      <c r="J35" s="3">
        <v>4.8119907692307695</v>
      </c>
      <c r="L35" s="2">
        <v>5.3409727272727272</v>
      </c>
      <c r="M35" s="2">
        <v>5.1117917647058819</v>
      </c>
      <c r="N35" s="2">
        <v>4.5928293333333325</v>
      </c>
      <c r="O35" s="4"/>
      <c r="P35" s="4"/>
      <c r="Q35" s="4"/>
      <c r="R35" s="4"/>
      <c r="S35" s="4"/>
      <c r="T35" s="4"/>
      <c r="U35" s="4"/>
      <c r="V35" s="4"/>
      <c r="W35" s="2" t="s">
        <v>31</v>
      </c>
      <c r="X35" s="2"/>
      <c r="Y35" s="2"/>
      <c r="Z35" s="2"/>
      <c r="AA35" s="2"/>
    </row>
    <row r="36" spans="1:27" x14ac:dyDescent="0.35">
      <c r="A36" s="3">
        <v>12.915850000000001</v>
      </c>
      <c r="B36" s="3">
        <v>1.327717</v>
      </c>
      <c r="C36" s="3"/>
      <c r="D36" s="3">
        <v>12.915850000000001</v>
      </c>
      <c r="E36" s="3">
        <v>0.9552155</v>
      </c>
      <c r="G36" s="3">
        <v>16.5</v>
      </c>
      <c r="H36" s="3">
        <v>4.6898844444444441</v>
      </c>
      <c r="I36" s="3">
        <v>4.9228811764705886</v>
      </c>
      <c r="J36" s="3">
        <v>4.8816953846153845</v>
      </c>
      <c r="L36" s="2">
        <v>5.3504311111111109</v>
      </c>
      <c r="M36" s="2">
        <v>5.1149169230769234</v>
      </c>
      <c r="N36" s="2">
        <v>4.6208254545454546</v>
      </c>
      <c r="O36" s="4"/>
      <c r="P36" s="4"/>
      <c r="Q36" s="4"/>
      <c r="R36" s="4"/>
      <c r="S36" s="4"/>
      <c r="T36" s="4"/>
      <c r="U36" s="4"/>
      <c r="V36" s="4"/>
      <c r="W36" s="2" t="s">
        <v>32</v>
      </c>
      <c r="X36" s="2"/>
      <c r="Y36" s="2"/>
      <c r="Z36" s="2"/>
      <c r="AA36" s="2"/>
    </row>
    <row r="37" spans="1:27" x14ac:dyDescent="0.35">
      <c r="A37" s="3">
        <v>13.30724</v>
      </c>
      <c r="B37" s="3">
        <v>1.2617910000000001</v>
      </c>
      <c r="C37" s="3"/>
      <c r="D37" s="3">
        <v>13.30724</v>
      </c>
      <c r="E37" s="3">
        <v>1.025887</v>
      </c>
      <c r="G37" s="3">
        <v>17</v>
      </c>
      <c r="H37" s="3">
        <v>5.3086888888888888</v>
      </c>
      <c r="I37" s="3">
        <v>4.9292164705882353</v>
      </c>
      <c r="J37" s="3">
        <v>4.5232138461538458</v>
      </c>
      <c r="L37" s="2">
        <v>5.3685044444444445</v>
      </c>
      <c r="M37" s="2">
        <v>5.1663399999999999</v>
      </c>
      <c r="N37" s="2">
        <v>4.6309430769230771</v>
      </c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</row>
    <row r="38" spans="1:27" x14ac:dyDescent="0.35">
      <c r="A38" s="3">
        <v>13.69863</v>
      </c>
      <c r="B38" s="3">
        <v>1.1557580000000001</v>
      </c>
      <c r="C38" s="3"/>
      <c r="D38" s="3">
        <v>13.69863</v>
      </c>
      <c r="E38" s="3">
        <v>1.1344110000000001</v>
      </c>
      <c r="G38" s="3">
        <v>17.5</v>
      </c>
      <c r="H38" s="3">
        <v>5.3150177777777783</v>
      </c>
      <c r="I38" s="3">
        <v>4.6953717647058824</v>
      </c>
      <c r="J38" s="3">
        <v>5.1241927272727272</v>
      </c>
      <c r="L38" s="2">
        <v>5.3801555555555556</v>
      </c>
      <c r="M38" s="2">
        <v>5.1903753846153844</v>
      </c>
      <c r="N38" s="2">
        <v>4.6342246153846158</v>
      </c>
      <c r="O38" s="4"/>
      <c r="P38" s="4"/>
      <c r="Q38" s="4"/>
      <c r="R38" s="4"/>
      <c r="S38" s="4"/>
      <c r="T38" s="4"/>
      <c r="U38" s="4"/>
      <c r="V38" s="4"/>
      <c r="W38" s="2" t="s">
        <v>24</v>
      </c>
      <c r="X38" s="2"/>
      <c r="Y38" s="2"/>
      <c r="Z38" s="2"/>
      <c r="AA38" s="2"/>
    </row>
    <row r="39" spans="1:27" x14ac:dyDescent="0.35">
      <c r="A39" s="3">
        <v>14.090020000000001</v>
      </c>
      <c r="B39" s="3">
        <v>1.0093270000000001</v>
      </c>
      <c r="C39" s="3"/>
      <c r="D39" s="3">
        <v>14.090020000000001</v>
      </c>
      <c r="E39" s="3">
        <v>1.1905589999999999</v>
      </c>
      <c r="G39" s="3">
        <v>18</v>
      </c>
      <c r="H39" s="3">
        <v>5.4742822222222225</v>
      </c>
      <c r="I39" s="3">
        <v>5.5510707692307699</v>
      </c>
      <c r="J39" s="3">
        <v>4.4633507692307699</v>
      </c>
      <c r="L39" s="2">
        <v>5.3950177777777775</v>
      </c>
      <c r="M39" s="2">
        <v>5.2385969230769227</v>
      </c>
      <c r="N39" s="2">
        <v>4.6358523076923079</v>
      </c>
      <c r="O39" s="4"/>
      <c r="P39" s="4"/>
      <c r="Q39" s="4"/>
      <c r="R39" s="4"/>
      <c r="S39" s="4"/>
      <c r="T39" s="4"/>
      <c r="U39" s="4"/>
      <c r="V39" s="4"/>
      <c r="W39" s="2" t="s">
        <v>25</v>
      </c>
      <c r="X39" s="2"/>
      <c r="Y39" s="2"/>
      <c r="Z39" s="2"/>
      <c r="AA39" s="2"/>
    </row>
    <row r="40" spans="1:27" x14ac:dyDescent="0.35">
      <c r="A40" s="3">
        <v>14.48141</v>
      </c>
      <c r="B40" s="3">
        <v>0.86414340000000001</v>
      </c>
      <c r="C40" s="3"/>
      <c r="D40" s="3">
        <v>14.48141</v>
      </c>
      <c r="E40" s="3">
        <v>1.193813</v>
      </c>
      <c r="G40" s="3">
        <v>18.5</v>
      </c>
      <c r="H40" s="3">
        <v>4.6220272727272729</v>
      </c>
      <c r="I40" s="3">
        <v>4.5521599999999998</v>
      </c>
      <c r="J40" s="3">
        <v>4.450689230769231</v>
      </c>
      <c r="L40" s="2">
        <v>5.4003977777777781</v>
      </c>
      <c r="M40" s="2">
        <v>5.2589692307692308</v>
      </c>
      <c r="N40" s="2">
        <v>4.6364584615384619</v>
      </c>
      <c r="O40" s="4"/>
      <c r="P40" s="4"/>
      <c r="Q40" s="4"/>
      <c r="R40" s="4"/>
      <c r="S40" s="4"/>
      <c r="T40" s="4"/>
      <c r="U40" s="4"/>
      <c r="V40" s="4"/>
      <c r="AA40" s="4"/>
    </row>
    <row r="41" spans="1:27" x14ac:dyDescent="0.35">
      <c r="A41" s="3">
        <v>14.8728</v>
      </c>
      <c r="B41" s="3">
        <v>0.74819179999999996</v>
      </c>
      <c r="C41" s="3"/>
      <c r="D41" s="3">
        <v>14.8728</v>
      </c>
      <c r="E41" s="3">
        <v>1.190674</v>
      </c>
      <c r="G41" s="3">
        <v>19</v>
      </c>
      <c r="H41" s="3">
        <v>5.0438266666666669</v>
      </c>
      <c r="I41" s="3">
        <v>4.7949106666666665</v>
      </c>
      <c r="J41" s="3">
        <v>4.6797215384615383</v>
      </c>
      <c r="L41" s="2">
        <v>5.4063933333333329</v>
      </c>
      <c r="M41" s="2">
        <v>5.2593507692307693</v>
      </c>
      <c r="N41" s="2">
        <v>4.6364600000000005</v>
      </c>
      <c r="O41" s="4"/>
      <c r="P41" s="4"/>
      <c r="Q41" s="4"/>
      <c r="R41" s="4"/>
      <c r="S41" s="4"/>
      <c r="T41" s="4"/>
      <c r="U41" s="4"/>
      <c r="V41" s="4"/>
    </row>
    <row r="42" spans="1:27" x14ac:dyDescent="0.35">
      <c r="A42" s="3">
        <v>15.264189999999999</v>
      </c>
      <c r="B42" s="3">
        <v>0.66616439999999999</v>
      </c>
      <c r="C42" s="3"/>
      <c r="D42" s="3">
        <v>15.264189999999999</v>
      </c>
      <c r="E42" s="3">
        <v>1.2091449999999999</v>
      </c>
      <c r="G42" s="3">
        <v>19.5</v>
      </c>
      <c r="H42" s="3">
        <v>5.4794511111111115</v>
      </c>
      <c r="I42" s="3">
        <v>5.1149169230769234</v>
      </c>
      <c r="J42" s="3">
        <v>5.0005654545454545</v>
      </c>
      <c r="L42" s="2">
        <v>5.4520822222222218</v>
      </c>
      <c r="M42" s="2">
        <v>5.2958138461538464</v>
      </c>
      <c r="N42" s="2">
        <v>4.6364600000000005</v>
      </c>
      <c r="O42" s="4"/>
      <c r="P42" s="4"/>
      <c r="Q42" s="4"/>
      <c r="R42" s="4"/>
      <c r="S42" s="4"/>
      <c r="T42" s="4"/>
      <c r="U42" s="4"/>
      <c r="V42" s="4"/>
    </row>
    <row r="43" spans="1:27" x14ac:dyDescent="0.35">
      <c r="A43" s="3">
        <v>15.65558</v>
      </c>
      <c r="B43" s="3">
        <v>0.61895370000000005</v>
      </c>
      <c r="C43" s="3"/>
      <c r="D43" s="3">
        <v>15.65558</v>
      </c>
      <c r="E43" s="3">
        <v>1.2182580000000001</v>
      </c>
      <c r="L43" s="2">
        <v>5.4616222222222222</v>
      </c>
      <c r="M43" s="2">
        <v>5.2988092307692307</v>
      </c>
      <c r="N43" s="2">
        <v>4.6364600000000005</v>
      </c>
      <c r="O43" s="4"/>
      <c r="P43" s="4"/>
      <c r="Q43" s="4"/>
      <c r="R43" s="4"/>
      <c r="S43" s="4"/>
      <c r="T43" s="4"/>
      <c r="U43" s="4"/>
      <c r="V43" s="4"/>
    </row>
    <row r="44" spans="1:27" x14ac:dyDescent="0.35">
      <c r="A44" s="3">
        <v>16.046970000000002</v>
      </c>
      <c r="B44" s="3">
        <v>0.63114930000000002</v>
      </c>
      <c r="C44" s="3"/>
      <c r="D44" s="3">
        <v>16.046970000000002</v>
      </c>
      <c r="E44" s="3">
        <v>1.1569400000000001</v>
      </c>
      <c r="L44" s="2">
        <v>5.4742822222222225</v>
      </c>
      <c r="M44" s="2">
        <v>5.2988107692307693</v>
      </c>
      <c r="N44" s="2">
        <v>4.6364600000000005</v>
      </c>
      <c r="O44" s="4"/>
      <c r="P44" s="4"/>
      <c r="Q44" s="4"/>
      <c r="R44" s="4"/>
      <c r="S44" s="4"/>
      <c r="T44" s="4"/>
      <c r="U44" s="4"/>
      <c r="V44" s="4"/>
    </row>
    <row r="45" spans="1:27" x14ac:dyDescent="0.35">
      <c r="A45" s="3">
        <v>16.438359999999999</v>
      </c>
      <c r="B45" s="3">
        <v>0.67010119999999995</v>
      </c>
      <c r="C45" s="3"/>
      <c r="D45" s="3">
        <v>16.438359999999999</v>
      </c>
      <c r="E45" s="3">
        <v>1.044025</v>
      </c>
      <c r="L45" s="2">
        <v>5.4753844444444448</v>
      </c>
      <c r="M45" s="2">
        <v>5.3047015384615381</v>
      </c>
      <c r="N45" s="2">
        <v>4.6364600000000005</v>
      </c>
      <c r="O45" s="4"/>
      <c r="P45" s="4"/>
      <c r="Q45" s="4"/>
      <c r="R45" s="4"/>
      <c r="S45" s="4"/>
      <c r="T45" s="4"/>
      <c r="U45" s="4"/>
      <c r="V45" s="4"/>
    </row>
    <row r="46" spans="1:27" x14ac:dyDescent="0.35">
      <c r="A46" s="3">
        <v>16.829750000000001</v>
      </c>
      <c r="B46" s="3">
        <v>0.70851140000000001</v>
      </c>
      <c r="C46" s="3"/>
      <c r="D46" s="3">
        <v>16.829750000000001</v>
      </c>
      <c r="E46" s="3">
        <v>0.92226030000000003</v>
      </c>
      <c r="L46" s="2">
        <v>5.4794509090909091</v>
      </c>
      <c r="M46" s="2">
        <v>5.3060292307692309</v>
      </c>
      <c r="N46" s="2">
        <v>4.6364600000000005</v>
      </c>
      <c r="O46" s="4"/>
      <c r="P46" s="4"/>
      <c r="Q46" s="4"/>
      <c r="R46" s="4"/>
      <c r="S46" s="4"/>
      <c r="T46" s="4"/>
      <c r="U46" s="4"/>
      <c r="V46" s="4"/>
    </row>
    <row r="47" spans="1:27" x14ac:dyDescent="0.35">
      <c r="A47" s="3">
        <v>17.221129999999999</v>
      </c>
      <c r="B47" s="3">
        <v>0.75467680000000004</v>
      </c>
      <c r="C47" s="3"/>
      <c r="D47" s="3">
        <v>17.221129999999999</v>
      </c>
      <c r="E47" s="3">
        <v>0.81087880000000001</v>
      </c>
      <c r="L47" s="2">
        <v>5.4794511111111115</v>
      </c>
      <c r="M47" s="2">
        <v>5.308943076923077</v>
      </c>
      <c r="N47" s="2">
        <v>4.6380746666666663</v>
      </c>
      <c r="O47" s="4"/>
      <c r="P47" s="4"/>
      <c r="Q47" s="4"/>
      <c r="R47" s="4"/>
      <c r="S47" s="4"/>
      <c r="T47" s="4"/>
      <c r="U47" s="4"/>
      <c r="V47" s="4"/>
    </row>
    <row r="48" spans="1:27" x14ac:dyDescent="0.35">
      <c r="A48" s="3">
        <v>17.61252</v>
      </c>
      <c r="B48" s="3">
        <v>0.76546479999999995</v>
      </c>
      <c r="C48" s="3"/>
      <c r="D48" s="3">
        <v>17.61252</v>
      </c>
      <c r="E48" s="3">
        <v>0.70185850000000005</v>
      </c>
      <c r="L48" s="2">
        <v>5.4798799999999996</v>
      </c>
      <c r="M48" s="2">
        <v>5.4020727272727278</v>
      </c>
      <c r="N48" s="2">
        <v>4.6444866666666664</v>
      </c>
      <c r="O48" s="4"/>
      <c r="P48" s="4"/>
      <c r="Q48" s="4"/>
      <c r="R48" s="4"/>
      <c r="S48" s="4"/>
      <c r="T48" s="4"/>
      <c r="U48" s="4"/>
      <c r="V48" s="4"/>
    </row>
    <row r="49" spans="1:27" x14ac:dyDescent="0.35">
      <c r="A49" s="3">
        <v>18.003910000000001</v>
      </c>
      <c r="B49" s="3">
        <v>0.6691589</v>
      </c>
      <c r="C49" s="3"/>
      <c r="D49" s="3">
        <v>18.003910000000001</v>
      </c>
      <c r="E49" s="3">
        <v>0.56867979999999996</v>
      </c>
      <c r="L49" s="2">
        <v>5.5067599999999999</v>
      </c>
      <c r="M49" s="2">
        <v>5.4082909090909093</v>
      </c>
      <c r="N49" s="2">
        <v>4.6444879999999999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5">
      <c r="A50" s="3">
        <v>18.395299999999999</v>
      </c>
      <c r="B50" s="3">
        <v>0.49216080000000001</v>
      </c>
      <c r="C50" s="3"/>
      <c r="D50" s="3">
        <v>18.395299999999999</v>
      </c>
      <c r="E50" s="3">
        <v>0.4560013</v>
      </c>
      <c r="L50" s="2">
        <v>5.5849244444444439</v>
      </c>
      <c r="M50" s="2">
        <v>5.4124230769230772</v>
      </c>
      <c r="N50" s="2">
        <v>4.6444879999999999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5">
      <c r="A51" s="3">
        <v>18.78669</v>
      </c>
      <c r="B51" s="3">
        <v>0.34745029999999999</v>
      </c>
      <c r="C51" s="3"/>
      <c r="D51" s="3">
        <v>18.78669</v>
      </c>
      <c r="E51" s="3">
        <v>0.39384079999999999</v>
      </c>
      <c r="L51" s="2">
        <v>5.5969571428571427</v>
      </c>
      <c r="M51" s="2">
        <v>5.4247415384615385</v>
      </c>
      <c r="N51" s="2">
        <v>4.6444879999999999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5">
      <c r="A52" s="3">
        <v>19.178080000000001</v>
      </c>
      <c r="B52" s="3">
        <v>0.29297640000000003</v>
      </c>
      <c r="C52" s="3"/>
      <c r="D52" s="3">
        <v>19.178080000000001</v>
      </c>
      <c r="E52" s="3">
        <v>0.38830569999999998</v>
      </c>
      <c r="L52" s="2">
        <v>5.6311622222222217</v>
      </c>
      <c r="M52" s="2">
        <v>5.4794507692307697</v>
      </c>
      <c r="N52" s="2">
        <v>4.6469480000000001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5">
      <c r="A53" s="3">
        <v>19.569469999999999</v>
      </c>
      <c r="B53" s="3">
        <v>0.29056549999999998</v>
      </c>
      <c r="C53" s="3"/>
      <c r="D53" s="3">
        <v>19.569469999999999</v>
      </c>
      <c r="E53" s="3">
        <v>0.42115399999999997</v>
      </c>
      <c r="L53" s="2">
        <v>5.6316342857142851</v>
      </c>
      <c r="M53" s="2">
        <v>5.487812307692308</v>
      </c>
      <c r="N53" s="2">
        <v>4.6510013333333342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5">
      <c r="A54" s="3">
        <v>19.96086</v>
      </c>
      <c r="B54" s="3">
        <v>0.33041759999999998</v>
      </c>
      <c r="C54" s="3"/>
      <c r="D54" s="3">
        <v>19.96086</v>
      </c>
      <c r="E54" s="3">
        <v>0.48785020000000001</v>
      </c>
      <c r="L54" s="2">
        <v>5.6534022222222227</v>
      </c>
      <c r="M54" s="2">
        <v>5.5354753846153848</v>
      </c>
      <c r="N54" s="2">
        <v>4.6797215384615383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5">
      <c r="A55" s="3">
        <v>20.352250000000002</v>
      </c>
      <c r="B55" s="3">
        <v>0.39877319999999999</v>
      </c>
      <c r="C55" s="3"/>
      <c r="D55" s="3">
        <v>20.352250000000002</v>
      </c>
      <c r="E55" s="3">
        <v>0.59081269999999997</v>
      </c>
      <c r="L55" s="2">
        <v>5.6830628571428576</v>
      </c>
      <c r="M55" s="2">
        <v>5.5510707692307699</v>
      </c>
      <c r="N55" s="2">
        <v>4.6944892307692303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5">
      <c r="A56" s="3">
        <v>20.743639999999999</v>
      </c>
      <c r="B56" s="3">
        <v>0.47811130000000002</v>
      </c>
      <c r="C56" s="3"/>
      <c r="D56" s="3">
        <v>20.743639999999999</v>
      </c>
      <c r="E56" s="3">
        <v>0.67049789999999998</v>
      </c>
      <c r="L56" s="2">
        <v>5.6976485714285721</v>
      </c>
      <c r="M56" s="2">
        <v>5.5958430769230763</v>
      </c>
      <c r="N56" s="2">
        <v>4.6954153846153845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5">
      <c r="A57" s="3">
        <v>21.13503</v>
      </c>
      <c r="B57" s="3">
        <v>0.55044939999999998</v>
      </c>
      <c r="C57" s="3"/>
      <c r="D57" s="3">
        <v>21.13503</v>
      </c>
      <c r="E57" s="3">
        <v>0.67405700000000002</v>
      </c>
      <c r="L57" s="2">
        <v>5.8215288888888885</v>
      </c>
      <c r="M57" s="2">
        <v>5.5963599999999998</v>
      </c>
      <c r="N57" s="2">
        <v>4.6966733333333339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5">
      <c r="A58" s="3">
        <v>21.526420000000002</v>
      </c>
      <c r="B58" s="3">
        <v>0.57643889999999998</v>
      </c>
      <c r="C58" s="3"/>
      <c r="D58" s="3">
        <v>21.526420000000002</v>
      </c>
      <c r="E58" s="3">
        <v>0.61398319999999995</v>
      </c>
      <c r="L58" s="2"/>
      <c r="M58" s="2">
        <v>5.6547969230769235</v>
      </c>
      <c r="N58" s="2">
        <v>4.6966733333333339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5">
      <c r="A59" s="3">
        <v>21.917809999999999</v>
      </c>
      <c r="B59" s="3">
        <v>0.55648799999999998</v>
      </c>
      <c r="C59" s="3"/>
      <c r="D59" s="3">
        <v>21.917809999999999</v>
      </c>
      <c r="E59" s="3">
        <v>0.56811520000000004</v>
      </c>
      <c r="L59" s="2"/>
      <c r="M59" s="2">
        <v>5.7728799999999998</v>
      </c>
      <c r="N59" s="2">
        <v>4.6966738461538462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5">
      <c r="A60" s="3">
        <v>22.309200000000001</v>
      </c>
      <c r="B60" s="3">
        <v>0.50230790000000003</v>
      </c>
      <c r="C60" s="3"/>
      <c r="D60" s="3">
        <v>22.309200000000001</v>
      </c>
      <c r="E60" s="3">
        <v>0.56640630000000003</v>
      </c>
      <c r="L60" s="2"/>
      <c r="M60" s="2"/>
      <c r="N60" s="2">
        <v>4.6966738461538462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5">
      <c r="A61" s="3">
        <v>22.700589999999998</v>
      </c>
      <c r="B61" s="3">
        <v>0.41670990000000002</v>
      </c>
      <c r="C61" s="3"/>
      <c r="D61" s="3">
        <v>22.700589999999998</v>
      </c>
      <c r="E61" s="3">
        <v>0.59620289999999998</v>
      </c>
      <c r="L61" s="2"/>
      <c r="M61" s="2"/>
      <c r="N61" s="2">
        <v>4.7061061538461537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5">
      <c r="A62" s="3">
        <v>23.09198</v>
      </c>
      <c r="B62" s="3">
        <v>0.31226350000000003</v>
      </c>
      <c r="C62" s="3"/>
      <c r="D62" s="3">
        <v>23.09198</v>
      </c>
      <c r="E62" s="3">
        <v>0.66367339999999997</v>
      </c>
      <c r="L62" s="2"/>
      <c r="M62" s="2"/>
      <c r="N62" s="2">
        <v>4.746249333333334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5">
      <c r="A63" s="3">
        <v>23.483370000000001</v>
      </c>
      <c r="B63" s="3">
        <v>0.2046471</v>
      </c>
      <c r="C63" s="3"/>
      <c r="D63" s="3">
        <v>23.483370000000001</v>
      </c>
      <c r="E63" s="3">
        <v>0.7391472</v>
      </c>
      <c r="L63" s="2"/>
      <c r="M63" s="2"/>
      <c r="N63" s="2">
        <v>4.7464107692307689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5">
      <c r="A64" s="3">
        <v>23.874759999999998</v>
      </c>
      <c r="B64" s="3">
        <v>0.1108398</v>
      </c>
      <c r="C64" s="3"/>
      <c r="D64" s="3">
        <v>23.874759999999998</v>
      </c>
      <c r="E64" s="3">
        <v>0.83097460000000001</v>
      </c>
      <c r="L64" s="2"/>
      <c r="M64" s="2"/>
      <c r="N64" s="2">
        <v>4.7471306666666662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5">
      <c r="A65" s="3">
        <v>24.26614</v>
      </c>
      <c r="B65" s="3">
        <v>3.6697390000000003E-2</v>
      </c>
      <c r="C65" s="3"/>
      <c r="D65" s="3">
        <v>24.26614</v>
      </c>
      <c r="E65" s="3">
        <v>0.93288420000000005</v>
      </c>
      <c r="L65" s="2"/>
      <c r="M65" s="2"/>
      <c r="N65" s="2">
        <v>4.751413846153846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5">
      <c r="A66" s="3">
        <v>24.657530000000001</v>
      </c>
      <c r="B66" s="3">
        <v>0</v>
      </c>
      <c r="C66" s="3"/>
      <c r="D66" s="3">
        <v>24.657530000000001</v>
      </c>
      <c r="E66" s="3">
        <v>1.0101850000000001</v>
      </c>
      <c r="L66" s="2"/>
      <c r="M66" s="2"/>
      <c r="N66" s="2">
        <v>4.7546338461538458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5">
      <c r="A67" s="3">
        <v>25.048919999999999</v>
      </c>
      <c r="B67" s="3">
        <v>5.2055360000000002E-2</v>
      </c>
      <c r="C67" s="3"/>
      <c r="D67" s="3">
        <v>25.048919999999999</v>
      </c>
      <c r="E67" s="3">
        <v>1.0665929999999999</v>
      </c>
      <c r="L67" s="2"/>
      <c r="M67" s="2"/>
      <c r="N67" s="2">
        <v>4.756396923076923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5">
      <c r="A68" s="3">
        <v>25.44031</v>
      </c>
      <c r="B68" s="3">
        <v>0.17136760000000001</v>
      </c>
      <c r="C68" s="3"/>
      <c r="D68" s="3">
        <v>25.44031</v>
      </c>
      <c r="E68" s="3">
        <v>1.0976870000000001</v>
      </c>
      <c r="L68" s="2"/>
      <c r="M68" s="2"/>
      <c r="N68" s="2">
        <v>4.7568861538461542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5">
      <c r="A69" s="3">
        <v>25.831700000000001</v>
      </c>
      <c r="B69" s="3">
        <v>0.30089189999999999</v>
      </c>
      <c r="C69" s="3"/>
      <c r="D69" s="3">
        <v>25.831700000000001</v>
      </c>
      <c r="E69" s="3">
        <v>1.168201</v>
      </c>
      <c r="L69" s="2"/>
      <c r="M69" s="2"/>
      <c r="N69" s="2">
        <v>4.7568861538461542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5">
      <c r="A70" s="3">
        <v>26.223089999999999</v>
      </c>
      <c r="B70" s="3">
        <v>0.39910129999999999</v>
      </c>
      <c r="C70" s="3"/>
      <c r="D70" s="3">
        <v>26.223089999999999</v>
      </c>
      <c r="E70" s="3">
        <v>1.3147009999999999</v>
      </c>
      <c r="L70" s="2"/>
      <c r="M70" s="2"/>
      <c r="N70" s="2">
        <v>4.7568876923076919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5">
      <c r="A71" s="3">
        <v>26.61448</v>
      </c>
      <c r="B71" s="3">
        <v>0.47946169999999999</v>
      </c>
      <c r="C71" s="3"/>
      <c r="D71" s="3">
        <v>26.61448</v>
      </c>
      <c r="E71" s="3">
        <v>1.4747920000000001</v>
      </c>
      <c r="L71" s="2"/>
      <c r="M71" s="2"/>
      <c r="N71" s="2">
        <v>4.7568876923076919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5">
      <c r="A72" s="3">
        <v>27.005870000000002</v>
      </c>
      <c r="B72" s="3">
        <v>0.57471079999999997</v>
      </c>
      <c r="C72" s="3"/>
      <c r="D72" s="3">
        <v>27.005870000000002</v>
      </c>
      <c r="E72" s="3">
        <v>1.624557</v>
      </c>
      <c r="L72" s="2"/>
      <c r="M72" s="2"/>
      <c r="N72" s="2">
        <v>4.7568876923076919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5">
      <c r="A73" s="3">
        <v>27.397259999999999</v>
      </c>
      <c r="B73" s="3">
        <v>0.66654970000000002</v>
      </c>
      <c r="C73" s="3"/>
      <c r="D73" s="3">
        <v>27.397259999999999</v>
      </c>
      <c r="E73" s="3">
        <v>1.7230989999999999</v>
      </c>
      <c r="L73" s="2"/>
      <c r="M73" s="2"/>
      <c r="N73" s="2">
        <v>4.7568876923076919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5">
      <c r="A74" s="3">
        <v>27.788650000000001</v>
      </c>
      <c r="B74" s="3">
        <v>0.70461269999999998</v>
      </c>
      <c r="C74" s="3"/>
      <c r="D74" s="3">
        <v>27.788650000000001</v>
      </c>
      <c r="E74" s="3">
        <v>1.7942199999999999</v>
      </c>
      <c r="L74" s="2"/>
      <c r="M74" s="2"/>
      <c r="N74" s="2">
        <v>4.7612276923076928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5">
      <c r="A75" s="3">
        <v>28.180040000000002</v>
      </c>
      <c r="B75" s="3">
        <v>0.66887660000000004</v>
      </c>
      <c r="C75" s="3"/>
      <c r="D75" s="3">
        <v>28.180040000000002</v>
      </c>
      <c r="E75" s="3">
        <v>1.8634379999999999</v>
      </c>
      <c r="L75" s="2"/>
      <c r="M75" s="2"/>
      <c r="N75" s="2">
        <v>4.7928680000000004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5">
      <c r="A76" s="3">
        <v>28.571429999999999</v>
      </c>
      <c r="B76" s="3">
        <v>0.60675049999999997</v>
      </c>
      <c r="C76" s="3"/>
      <c r="D76" s="3">
        <v>28.571429999999999</v>
      </c>
      <c r="E76" s="3">
        <v>1.9207730000000001</v>
      </c>
      <c r="L76" s="2"/>
      <c r="M76" s="2"/>
      <c r="N76" s="2">
        <v>4.8052246153846152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5">
      <c r="A77" s="3">
        <v>28.962820000000001</v>
      </c>
      <c r="B77" s="3">
        <v>0.57122039999999996</v>
      </c>
      <c r="C77" s="3"/>
      <c r="D77" s="3">
        <v>28.962820000000001</v>
      </c>
      <c r="E77" s="3">
        <v>2.0062099999999998</v>
      </c>
      <c r="L77" s="2"/>
      <c r="M77" s="2"/>
      <c r="N77" s="2">
        <v>4.8119907692307695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5">
      <c r="A78" s="3">
        <v>29.354209999999998</v>
      </c>
      <c r="B78" s="3">
        <v>0.55702209999999996</v>
      </c>
      <c r="C78" s="3"/>
      <c r="D78" s="3">
        <v>29.354209999999998</v>
      </c>
      <c r="E78" s="3">
        <v>2.0960079999999999</v>
      </c>
      <c r="L78" s="2"/>
      <c r="M78" s="2"/>
      <c r="N78" s="2">
        <v>4.8120215384615381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5">
      <c r="A79" s="3">
        <v>29.7456</v>
      </c>
      <c r="B79" s="3">
        <v>0.54069900000000004</v>
      </c>
      <c r="C79" s="3"/>
      <c r="D79" s="3">
        <v>29.7456</v>
      </c>
      <c r="E79" s="3">
        <v>2.194248</v>
      </c>
      <c r="L79" s="2"/>
      <c r="M79" s="2"/>
      <c r="N79" s="2">
        <v>4.8162133333333337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5">
      <c r="A80" s="3">
        <v>30.136990000000001</v>
      </c>
      <c r="B80" s="3">
        <v>0.55120089999999999</v>
      </c>
      <c r="C80" s="3"/>
      <c r="D80" s="3">
        <v>30.136990000000001</v>
      </c>
      <c r="E80" s="3">
        <v>2.3323399999999999</v>
      </c>
      <c r="L80" s="2"/>
      <c r="M80" s="2"/>
      <c r="N80" s="2">
        <v>4.8171015384615385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5">
      <c r="A81" s="3">
        <v>30.528379999999999</v>
      </c>
      <c r="B81" s="3">
        <v>0.60917659999999996</v>
      </c>
      <c r="C81" s="3"/>
      <c r="D81" s="3">
        <v>30.528379999999999</v>
      </c>
      <c r="E81" s="3">
        <v>2.4774060000000002</v>
      </c>
      <c r="L81" s="2"/>
      <c r="M81" s="2"/>
      <c r="N81" s="2">
        <v>4.8171015384615385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5">
      <c r="A82" s="3">
        <v>30.91977</v>
      </c>
      <c r="B82" s="3">
        <v>0.72521970000000002</v>
      </c>
      <c r="C82" s="3"/>
      <c r="D82" s="3">
        <v>30.91977</v>
      </c>
      <c r="E82" s="3">
        <v>2.6567609999999999</v>
      </c>
      <c r="L82" s="2"/>
      <c r="M82" s="2"/>
      <c r="N82" s="2">
        <v>4.8223553846153848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5">
      <c r="A83" s="3">
        <v>31.311150000000001</v>
      </c>
      <c r="B83" s="3">
        <v>0.86534500000000003</v>
      </c>
      <c r="C83" s="3"/>
      <c r="D83" s="3">
        <v>31.311150000000001</v>
      </c>
      <c r="E83" s="3">
        <v>2.8782839999999998</v>
      </c>
      <c r="L83" s="2"/>
      <c r="M83" s="2"/>
      <c r="N83" s="2">
        <v>4.8252169230769235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5">
      <c r="A84" s="3">
        <v>31.702539999999999</v>
      </c>
      <c r="B84" s="3">
        <v>0.95688629999999997</v>
      </c>
      <c r="C84" s="3"/>
      <c r="D84" s="3">
        <v>31.702539999999999</v>
      </c>
      <c r="E84" s="3">
        <v>3.0947840000000002</v>
      </c>
      <c r="L84" s="2"/>
      <c r="M84" s="2"/>
      <c r="N84" s="2">
        <v>4.8310218181818181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5">
      <c r="A85" s="3">
        <v>32.09393</v>
      </c>
      <c r="B85" s="3">
        <v>0.96272279999999999</v>
      </c>
      <c r="C85" s="3"/>
      <c r="D85" s="3">
        <v>32.09393</v>
      </c>
      <c r="E85" s="3">
        <v>3.2360880000000001</v>
      </c>
      <c r="L85" s="2"/>
      <c r="M85" s="2"/>
      <c r="N85" s="2">
        <v>4.8773138461538457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5">
      <c r="A86" s="3">
        <v>32.485320000000002</v>
      </c>
      <c r="B86" s="3">
        <v>0.91051479999999996</v>
      </c>
      <c r="C86" s="3"/>
      <c r="D86" s="3">
        <v>32.485320000000002</v>
      </c>
      <c r="E86" s="3">
        <v>3.2551230000000002</v>
      </c>
      <c r="L86" s="2"/>
      <c r="M86" s="2"/>
      <c r="N86" s="2">
        <v>4.8773138461538457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5">
      <c r="A87" s="3">
        <v>32.876710000000003</v>
      </c>
      <c r="B87" s="3">
        <v>0.85465999999999998</v>
      </c>
      <c r="C87" s="3"/>
      <c r="D87" s="3">
        <v>32.876710000000003</v>
      </c>
      <c r="E87" s="3">
        <v>3.2576369999999999</v>
      </c>
      <c r="L87" s="2"/>
      <c r="M87" s="2"/>
      <c r="N87" s="2">
        <v>4.8773153846153843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5">
      <c r="A88" s="3">
        <v>33.268099999999997</v>
      </c>
      <c r="B88" s="3">
        <v>0.81677250000000001</v>
      </c>
      <c r="C88" s="3"/>
      <c r="D88" s="3">
        <v>33.268099999999997</v>
      </c>
      <c r="E88" s="3">
        <v>3.297806</v>
      </c>
      <c r="L88" s="2"/>
      <c r="M88" s="2"/>
      <c r="N88" s="2">
        <v>4.878964615384616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5">
      <c r="A89" s="3">
        <v>33.659489999999998</v>
      </c>
      <c r="B89" s="3">
        <v>0.80696869999999998</v>
      </c>
      <c r="C89" s="3"/>
      <c r="D89" s="3">
        <v>33.659489999999998</v>
      </c>
      <c r="E89" s="3">
        <v>3.3482319999999999</v>
      </c>
      <c r="L89" s="2"/>
      <c r="M89" s="2"/>
      <c r="N89" s="2">
        <v>4.879916923076923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5">
      <c r="A90" s="3">
        <v>34.050879999999999</v>
      </c>
      <c r="B90" s="3">
        <v>0.86549379999999998</v>
      </c>
      <c r="C90" s="3"/>
      <c r="D90" s="3">
        <v>34.050879999999999</v>
      </c>
      <c r="E90" s="3">
        <v>3.3842810000000001</v>
      </c>
      <c r="L90" s="2"/>
      <c r="M90" s="2"/>
      <c r="N90" s="2">
        <v>4.8816953846153845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5">
      <c r="A91" s="3">
        <v>34.442270000000001</v>
      </c>
      <c r="B91" s="3">
        <v>0.97529220000000005</v>
      </c>
      <c r="C91" s="3"/>
      <c r="D91" s="3">
        <v>34.442270000000001</v>
      </c>
      <c r="E91" s="3">
        <v>3.3971789999999999</v>
      </c>
      <c r="L91" s="2"/>
      <c r="M91" s="2"/>
      <c r="N91" s="2">
        <v>4.8829661538461542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5">
      <c r="A92" s="3">
        <v>34.833660000000002</v>
      </c>
      <c r="B92" s="3">
        <v>1.1309739999999999</v>
      </c>
      <c r="C92" s="3"/>
      <c r="D92" s="3">
        <v>34.833660000000002</v>
      </c>
      <c r="E92" s="3">
        <v>3.4139940000000002</v>
      </c>
      <c r="L92" s="2"/>
      <c r="M92" s="2"/>
      <c r="N92" s="2">
        <v>4.8867523076923103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5">
      <c r="A93" s="3">
        <v>35.225050000000003</v>
      </c>
      <c r="B93" s="3">
        <v>1.3130839999999999</v>
      </c>
      <c r="C93" s="3"/>
      <c r="D93" s="3">
        <v>35.225050000000003</v>
      </c>
      <c r="E93" s="3">
        <v>3.4582480000000002</v>
      </c>
      <c r="L93" s="2"/>
      <c r="M93" s="2"/>
      <c r="N93" s="2">
        <v>4.9064840000000007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5">
      <c r="A94" s="3">
        <v>35.616439999999997</v>
      </c>
      <c r="B94" s="3">
        <v>1.480415</v>
      </c>
      <c r="C94" s="3"/>
      <c r="D94" s="3">
        <v>35.616439999999997</v>
      </c>
      <c r="E94" s="3">
        <v>3.5060579999999999</v>
      </c>
      <c r="L94" s="2"/>
      <c r="M94" s="2"/>
      <c r="N94" s="2">
        <v>4.9101581818181819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5">
      <c r="A95" s="3">
        <v>36.007829999999998</v>
      </c>
      <c r="B95" s="3">
        <v>1.613659</v>
      </c>
      <c r="C95" s="3"/>
      <c r="D95" s="3">
        <v>36.007829999999998</v>
      </c>
      <c r="E95" s="3">
        <v>3.5242810000000002</v>
      </c>
      <c r="L95" s="2"/>
      <c r="M95" s="2"/>
      <c r="N95" s="2">
        <v>4.9126672727272727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5">
      <c r="A96" s="3">
        <v>36.39922</v>
      </c>
      <c r="B96" s="3">
        <v>1.7101360000000001</v>
      </c>
      <c r="C96" s="3"/>
      <c r="D96" s="3">
        <v>36.39922</v>
      </c>
      <c r="E96" s="3">
        <v>3.5068049999999999</v>
      </c>
      <c r="L96" s="2"/>
      <c r="M96" s="2"/>
      <c r="N96" s="2">
        <v>4.9328246153846163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5">
      <c r="A97" s="3">
        <v>36.790610000000001</v>
      </c>
      <c r="B97" s="3">
        <v>1.7122310000000001</v>
      </c>
      <c r="C97" s="3"/>
      <c r="D97" s="3">
        <v>36.790610000000001</v>
      </c>
      <c r="E97" s="3">
        <v>3.463905</v>
      </c>
      <c r="L97" s="2"/>
      <c r="M97" s="2"/>
      <c r="N97" s="2">
        <v>4.9723418181818184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5">
      <c r="A98" s="3">
        <v>37.182000000000002</v>
      </c>
      <c r="B98" s="3">
        <v>1.5498430000000001</v>
      </c>
      <c r="C98" s="3"/>
      <c r="D98" s="3">
        <v>37.182000000000002</v>
      </c>
      <c r="E98" s="3">
        <v>3.3789220000000002</v>
      </c>
      <c r="L98" s="2"/>
      <c r="M98" s="2"/>
      <c r="N98" s="2">
        <v>4.9977415384615389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5">
      <c r="A99" s="3">
        <v>37.573390000000003</v>
      </c>
      <c r="B99" s="3">
        <v>1.322803</v>
      </c>
      <c r="C99" s="3"/>
      <c r="D99" s="3">
        <v>37.573390000000003</v>
      </c>
      <c r="E99" s="3">
        <v>3.2652399999999999</v>
      </c>
      <c r="L99" s="2"/>
      <c r="M99" s="2"/>
      <c r="N99" s="2">
        <v>4.9977415384615389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5">
      <c r="A100" s="3">
        <v>37.964779999999998</v>
      </c>
      <c r="B100" s="3">
        <v>1.1935309999999999</v>
      </c>
      <c r="C100" s="3"/>
      <c r="D100" s="3">
        <v>37.964779999999998</v>
      </c>
      <c r="E100" s="3">
        <v>3.1381839999999999</v>
      </c>
      <c r="L100" s="2"/>
      <c r="M100" s="2"/>
      <c r="N100" s="2">
        <v>5.0005654545454545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5">
      <c r="A101" s="3">
        <v>38.356160000000003</v>
      </c>
      <c r="B101" s="3">
        <v>1.2055020000000001</v>
      </c>
      <c r="C101" s="3"/>
      <c r="D101" s="3">
        <v>38.356160000000003</v>
      </c>
      <c r="E101" s="3">
        <v>3.014221</v>
      </c>
      <c r="L101" s="2"/>
      <c r="M101" s="2"/>
      <c r="N101" s="2">
        <v>5.0155199999999995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5">
      <c r="A102" s="3">
        <v>38.747549999999997</v>
      </c>
      <c r="B102" s="3">
        <v>1.2702709999999999</v>
      </c>
      <c r="C102" s="3"/>
      <c r="D102" s="3">
        <v>38.747549999999997</v>
      </c>
      <c r="E102" s="3">
        <v>2.903934</v>
      </c>
      <c r="L102" s="2"/>
      <c r="M102" s="2"/>
      <c r="N102" s="2">
        <v>5.041107272727273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5">
      <c r="A103" s="3">
        <v>39.138939999999998</v>
      </c>
      <c r="B103" s="3">
        <v>1.3344229999999999</v>
      </c>
      <c r="C103" s="3"/>
      <c r="D103" s="3">
        <v>39.138939999999998</v>
      </c>
      <c r="E103" s="3">
        <v>2.8119390000000002</v>
      </c>
      <c r="L103" s="2"/>
      <c r="M103" s="2"/>
      <c r="N103" s="2">
        <v>5.0504123076923078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5">
      <c r="A104" s="3">
        <v>39.530329999999999</v>
      </c>
      <c r="B104" s="3">
        <v>1.390091</v>
      </c>
      <c r="C104" s="3"/>
      <c r="D104" s="3">
        <v>39.530329999999999</v>
      </c>
      <c r="E104" s="3">
        <v>2.7708819999999998</v>
      </c>
      <c r="L104" s="2"/>
      <c r="M104" s="2"/>
      <c r="N104" s="2">
        <v>5.0524800000000001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5">
      <c r="A105" s="3">
        <v>39.921720000000001</v>
      </c>
      <c r="B105" s="3">
        <v>1.4811399999999999</v>
      </c>
      <c r="C105" s="3"/>
      <c r="D105" s="3">
        <v>39.921720000000001</v>
      </c>
      <c r="E105" s="3">
        <v>2.73983</v>
      </c>
      <c r="L105" s="2"/>
      <c r="M105" s="2"/>
      <c r="N105" s="2">
        <v>5.0541999999999998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5">
      <c r="A106" s="3">
        <v>40.313110000000002</v>
      </c>
      <c r="B106" s="3">
        <v>1.6075060000000001</v>
      </c>
      <c r="C106" s="3"/>
      <c r="D106" s="3">
        <v>40.313110000000002</v>
      </c>
      <c r="E106" s="3">
        <v>2.6958850000000001</v>
      </c>
      <c r="L106" s="2"/>
      <c r="M106" s="2"/>
      <c r="N106" s="2">
        <v>5.0567333333333329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5">
      <c r="A107" s="3">
        <v>40.704500000000003</v>
      </c>
      <c r="B107" s="3">
        <v>1.743519</v>
      </c>
      <c r="C107" s="3"/>
      <c r="D107" s="3">
        <v>40.704500000000003</v>
      </c>
      <c r="E107" s="3">
        <v>2.6538469999999998</v>
      </c>
      <c r="L107" s="2"/>
      <c r="M107" s="2"/>
      <c r="N107" s="2">
        <v>5.0579553846153846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5">
      <c r="A108" s="3">
        <v>41.095889999999997</v>
      </c>
      <c r="B108" s="3">
        <v>1.8502620000000001</v>
      </c>
      <c r="C108" s="3"/>
      <c r="D108" s="3">
        <v>41.095889999999997</v>
      </c>
      <c r="E108" s="3">
        <v>2.6146470000000002</v>
      </c>
      <c r="L108" s="2"/>
      <c r="M108" s="2"/>
      <c r="N108" s="2">
        <v>5.1186036363636367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5">
      <c r="A109" s="3">
        <v>41.487279999999998</v>
      </c>
      <c r="B109" s="3">
        <v>1.9186780000000001</v>
      </c>
      <c r="C109" s="3"/>
      <c r="D109" s="3">
        <v>41.487279999999998</v>
      </c>
      <c r="E109" s="3">
        <v>2.585674</v>
      </c>
      <c r="L109" s="2"/>
      <c r="M109" s="2"/>
      <c r="N109" s="2">
        <v>5.1241927272727272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5">
      <c r="A110" s="3">
        <v>41.87867</v>
      </c>
      <c r="B110" s="3">
        <v>1.945675</v>
      </c>
      <c r="C110" s="3"/>
      <c r="D110" s="3">
        <v>41.87867</v>
      </c>
      <c r="E110" s="3">
        <v>2.5550989999999998</v>
      </c>
      <c r="L110" s="2"/>
      <c r="M110" s="2"/>
      <c r="N110" s="2">
        <v>5.1272436363636364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5">
      <c r="A111" s="3">
        <v>42.270060000000001</v>
      </c>
      <c r="B111" s="3">
        <v>1.9123840000000001</v>
      </c>
      <c r="C111" s="3"/>
      <c r="D111" s="3">
        <v>42.126240000000003</v>
      </c>
      <c r="E111" s="3">
        <v>2.5353319999999999</v>
      </c>
      <c r="L111" s="2"/>
      <c r="M111" s="2"/>
      <c r="N111" s="2">
        <v>5.1327676923076933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5">
      <c r="A112" s="3">
        <v>42.661450000000002</v>
      </c>
      <c r="B112" s="3">
        <v>1.8456379999999999</v>
      </c>
      <c r="C112" s="3"/>
      <c r="D112" s="3"/>
      <c r="E112" s="3"/>
      <c r="L112" s="2"/>
      <c r="M112" s="2"/>
      <c r="N112" s="2">
        <v>5.178383076923077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5">
      <c r="A113" s="3">
        <v>43.052840000000003</v>
      </c>
      <c r="B113" s="3">
        <v>1.754524</v>
      </c>
      <c r="C113" s="3"/>
      <c r="D113" s="3"/>
      <c r="E113" s="3"/>
      <c r="L113" s="2"/>
      <c r="M113" s="2"/>
      <c r="N113" s="2">
        <v>5.178383076923077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5">
      <c r="A114" s="3">
        <v>43.444229999999997</v>
      </c>
      <c r="B114" s="3">
        <v>1.6599269999999999</v>
      </c>
      <c r="C114" s="3"/>
      <c r="D114" s="3"/>
      <c r="E114" s="3"/>
      <c r="L114" s="2"/>
      <c r="M114" s="2"/>
      <c r="N114" s="2">
        <v>5.2300707692307693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5">
      <c r="A115" s="3">
        <v>43.835619999999999</v>
      </c>
      <c r="B115" s="3">
        <v>1.540443</v>
      </c>
      <c r="C115" s="3"/>
      <c r="D115" s="3"/>
      <c r="E115" s="3"/>
      <c r="L115" s="2"/>
      <c r="M115" s="2"/>
      <c r="N115" s="2">
        <v>5.2659672727272726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5">
      <c r="A116" s="3">
        <v>44.22701</v>
      </c>
      <c r="B116" s="3">
        <v>1.400528</v>
      </c>
      <c r="C116" s="3"/>
      <c r="D116" s="3"/>
      <c r="E116" s="3"/>
      <c r="L116" s="2"/>
      <c r="M116" s="2"/>
      <c r="N116" s="2">
        <v>5.2706581818181819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5">
      <c r="A117" s="3">
        <v>44.618400000000001</v>
      </c>
      <c r="B117" s="3">
        <v>1.2748600000000001</v>
      </c>
      <c r="C117" s="3"/>
      <c r="D117" s="3"/>
      <c r="E117" s="3"/>
      <c r="L117" s="2"/>
      <c r="M117" s="2"/>
      <c r="N117" s="2">
        <v>5.2988092307692307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5">
      <c r="A118" s="3">
        <v>45.009779999999999</v>
      </c>
      <c r="B118" s="3">
        <v>1.220505</v>
      </c>
      <c r="C118" s="3"/>
      <c r="D118" s="3"/>
      <c r="E118" s="3"/>
      <c r="L118" s="2"/>
      <c r="M118" s="2"/>
      <c r="N118" s="2">
        <v>5.2988107692307693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5">
      <c r="A119" s="3">
        <v>45.40117</v>
      </c>
      <c r="B119" s="3">
        <v>1.273525</v>
      </c>
      <c r="C119" s="3"/>
      <c r="D119" s="3"/>
      <c r="E119" s="3"/>
      <c r="L119" s="2"/>
      <c r="M119" s="2"/>
      <c r="N119" s="2">
        <v>5.2988107692307693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5">
      <c r="A120" s="3">
        <v>45.792560000000002</v>
      </c>
      <c r="B120" s="3">
        <v>1.3531530000000001</v>
      </c>
      <c r="C120" s="3"/>
      <c r="D120" s="3"/>
      <c r="E120" s="3"/>
      <c r="L120" s="2"/>
      <c r="M120" s="2"/>
      <c r="N120" s="2">
        <v>5.2988107692307693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5">
      <c r="A121" s="3">
        <v>46.183950000000003</v>
      </c>
      <c r="B121" s="3">
        <v>1.3950039999999999</v>
      </c>
      <c r="C121" s="3"/>
      <c r="D121" s="3"/>
      <c r="E121" s="3"/>
      <c r="L121" s="2"/>
      <c r="M121" s="2"/>
      <c r="N121" s="2">
        <v>5.298812307692307</v>
      </c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5">
      <c r="A122" s="3">
        <v>46.575339999999997</v>
      </c>
      <c r="B122" s="3">
        <v>1.3976249999999999</v>
      </c>
      <c r="C122" s="3"/>
      <c r="D122" s="3"/>
      <c r="E122" s="3"/>
      <c r="L122" s="2"/>
      <c r="M122" s="2"/>
      <c r="N122" s="2">
        <v>5.3000000000000007</v>
      </c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5">
      <c r="A123" s="3">
        <v>46.966729999999998</v>
      </c>
      <c r="B123" s="3">
        <v>1.356304</v>
      </c>
      <c r="C123" s="3"/>
      <c r="D123" s="3"/>
      <c r="E123" s="3"/>
      <c r="L123" s="2"/>
      <c r="M123" s="2"/>
      <c r="N123" s="2">
        <v>5.3339727272727266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5">
      <c r="A124" s="3">
        <v>47.35812</v>
      </c>
      <c r="B124" s="3">
        <v>1.296135</v>
      </c>
      <c r="C124" s="3"/>
      <c r="D124" s="3"/>
      <c r="E124" s="3"/>
      <c r="L124" s="2"/>
      <c r="M124" s="2"/>
      <c r="N124" s="2">
        <v>5.4622727272727269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5">
      <c r="A125" s="3">
        <v>47.749510000000001</v>
      </c>
      <c r="B125" s="3">
        <v>1.2178340000000001</v>
      </c>
      <c r="C125" s="3"/>
      <c r="D125" s="3"/>
      <c r="E125" s="3"/>
      <c r="L125" s="2"/>
      <c r="M125" s="2"/>
      <c r="N125" s="2">
        <v>5.4794507692307697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5">
      <c r="A126" s="3">
        <v>48.140900000000002</v>
      </c>
      <c r="B126" s="3">
        <v>1.072182</v>
      </c>
      <c r="C126" s="3"/>
      <c r="D126" s="3"/>
      <c r="E126" s="3"/>
      <c r="L126" s="2"/>
      <c r="M126" s="2"/>
      <c r="N126" s="2">
        <v>5.4794509090909091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5">
      <c r="A127" s="3">
        <v>48.29609</v>
      </c>
      <c r="B127" s="3">
        <v>1.0010870000000001</v>
      </c>
      <c r="C127" s="3"/>
      <c r="D127" s="3"/>
      <c r="E127" s="3"/>
      <c r="L127" s="2"/>
      <c r="M127" s="2"/>
      <c r="N127" s="2">
        <v>5.4794527272727276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5">
      <c r="L128" s="2"/>
      <c r="M128" s="2"/>
      <c r="N128" s="2">
        <v>5.5998799999999997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2:27" x14ac:dyDescent="0.35">
      <c r="L129" s="2"/>
      <c r="M129" s="2"/>
      <c r="N129" s="2">
        <v>5.6217745454545458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2:27" x14ac:dyDescent="0.35">
      <c r="L130" s="2"/>
      <c r="M130" s="2"/>
      <c r="N130" s="2">
        <v>5.6521676923076916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2:27" x14ac:dyDescent="0.35">
      <c r="L131" s="2"/>
      <c r="M131" s="2"/>
      <c r="N131" s="2">
        <v>5.6929363636363641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2:27" x14ac:dyDescent="0.35"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6-figure supplement 1</vt:lpstr>
    </vt:vector>
  </TitlesOfParts>
  <Company>Kanazawa Univ. (Build.2017.40)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Xuan Kien</dc:creator>
  <cp:lastModifiedBy>Ngo Xuan Kien</cp:lastModifiedBy>
  <dcterms:created xsi:type="dcterms:W3CDTF">2024-07-05T02:30:43Z</dcterms:created>
  <dcterms:modified xsi:type="dcterms:W3CDTF">2024-07-09T01:35:44Z</dcterms:modified>
</cp:coreProperties>
</file>