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go Kien\Documents\0.Manuscript\23.eLife 2024 Done\14.Figures (Elife) + Revised Figures\1.Source data_for eLife\"/>
    </mc:Choice>
  </mc:AlternateContent>
  <bookViews>
    <workbookView xWindow="0" yWindow="0" windowWidth="22560" windowHeight="11290"/>
  </bookViews>
  <sheets>
    <sheet name="Figure 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6" i="1" l="1"/>
  <c r="W27" i="1" s="1"/>
  <c r="V23" i="1"/>
  <c r="W6" i="1"/>
  <c r="W5" i="1"/>
  <c r="V2" i="1"/>
</calcChain>
</file>

<file path=xl/sharedStrings.xml><?xml version="1.0" encoding="utf-8"?>
<sst xmlns="http://schemas.openxmlformats.org/spreadsheetml/2006/main" count="113" uniqueCount="61">
  <si>
    <t>Figure 7B</t>
  </si>
  <si>
    <t>Peak Height (nm)</t>
  </si>
  <si>
    <t>Time (s)</t>
  </si>
  <si>
    <t>P1 (nm)</t>
  </si>
  <si>
    <t>P2 (nm)</t>
  </si>
  <si>
    <t>P3 (nm)</t>
  </si>
  <si>
    <t>P4 (nm)</t>
  </si>
  <si>
    <t>P5 (nm)</t>
  </si>
  <si>
    <t>P6 (nm)</t>
  </si>
  <si>
    <t>HHP (nm)</t>
  </si>
  <si>
    <t>Between P1 and P2 (nm)</t>
  </si>
  <si>
    <t>Between P2 and P3 (nm)</t>
  </si>
  <si>
    <t>Between P3 and P4 (nm)</t>
  </si>
  <si>
    <t>Between P4 and P5 (nm)</t>
  </si>
  <si>
    <t>Between P5 and P6 (nm)</t>
  </si>
  <si>
    <t>Figure 7C</t>
  </si>
  <si>
    <t>HHP(nm)</t>
  </si>
  <si>
    <t>Peak Height(nm)</t>
  </si>
  <si>
    <t>N (peak height)</t>
  </si>
  <si>
    <t>Single Gaussian fit to Peak Height</t>
  </si>
  <si>
    <r>
      <t xml:space="preserve">Statistical </t>
    </r>
    <r>
      <rPr>
        <b/>
        <i/>
        <sz val="11"/>
        <color theme="1"/>
        <rFont val="Calibri"/>
        <family val="2"/>
        <scheme val="minor"/>
      </rPr>
      <t>F-test</t>
    </r>
    <r>
      <rPr>
        <b/>
        <sz val="11"/>
        <color theme="1"/>
        <rFont val="Calibri"/>
        <family val="2"/>
        <scheme val="minor"/>
      </rPr>
      <t xml:space="preserve"> for Peak Height</t>
    </r>
  </si>
  <si>
    <t>Bin</t>
  </si>
  <si>
    <t>Number</t>
  </si>
  <si>
    <t>Single</t>
  </si>
  <si>
    <t>Double</t>
  </si>
  <si>
    <t>Chi-Single</t>
  </si>
  <si>
    <t>Chi-Double</t>
  </si>
  <si>
    <t>SingleGauss</t>
  </si>
  <si>
    <t>mean</t>
  </si>
  <si>
    <t>CHITEST</t>
  </si>
  <si>
    <t>Pearson's chi-squared test</t>
  </si>
  <si>
    <t>Mean</t>
  </si>
  <si>
    <t>SD</t>
  </si>
  <si>
    <t>Area</t>
  </si>
  <si>
    <t>y0</t>
  </si>
  <si>
    <t>single</t>
  </si>
  <si>
    <t>---------------------------------------------</t>
  </si>
  <si>
    <t>x1</t>
  </si>
  <si>
    <t>double</t>
  </si>
  <si>
    <t>Proportion(%)</t>
  </si>
  <si>
    <t>w1</t>
  </si>
  <si>
    <t>Area1</t>
  </si>
  <si>
    <t>A1</t>
  </si>
  <si>
    <t>Area2</t>
  </si>
  <si>
    <t>Double Gauss(2) fit to Peak Height</t>
  </si>
  <si>
    <t>chi^2</t>
  </si>
  <si>
    <t>Prob (F-statistic), p</t>
  </si>
  <si>
    <t>dof</t>
  </si>
  <si>
    <t>Peak</t>
  </si>
  <si>
    <t>Center</t>
  </si>
  <si>
    <t>Width</t>
  </si>
  <si>
    <t>Height</t>
  </si>
  <si>
    <t>---------------------------------------------------------------------------</t>
  </si>
  <si>
    <t>DoubleGauss</t>
  </si>
  <si>
    <t>x2</t>
  </si>
  <si>
    <t>w2</t>
  </si>
  <si>
    <t>A2</t>
  </si>
  <si>
    <t>N (HHP)</t>
  </si>
  <si>
    <t>Single Gaussian fit to HHP</t>
  </si>
  <si>
    <r>
      <t xml:space="preserve">Statistical </t>
    </r>
    <r>
      <rPr>
        <b/>
        <i/>
        <sz val="11"/>
        <color theme="1"/>
        <rFont val="Calibri"/>
        <family val="2"/>
        <scheme val="minor"/>
      </rPr>
      <t>F-test</t>
    </r>
    <r>
      <rPr>
        <b/>
        <sz val="11"/>
        <color theme="1"/>
        <rFont val="Calibri"/>
        <family val="2"/>
        <scheme val="minor"/>
      </rPr>
      <t xml:space="preserve"> for HHP</t>
    </r>
  </si>
  <si>
    <t>Double Gauss(2) fit to HHP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</si>
</sst>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0" fontId="0" fillId="0" borderId="0" xfId="0" applyFill="1"/>
    <xf numFmtId="0" fontId="1" fillId="0" borderId="1" xfId="0" applyFont="1" applyFill="1" applyBorder="1"/>
    <xf numFmtId="0" fontId="1" fillId="0" borderId="0" xfId="0" applyFont="1" applyFill="1"/>
    <xf numFmtId="0" fontId="0" fillId="0" borderId="1" xfId="0" applyFill="1" applyBorder="1"/>
    <xf numFmtId="164" fontId="0" fillId="0" borderId="1" xfId="0" applyNumberFormat="1" applyFill="1" applyBorder="1"/>
    <xf numFmtId="0" fontId="4" fillId="0" borderId="1" xfId="0" applyFont="1" applyFill="1" applyBorder="1"/>
    <xf numFmtId="165" fontId="0" fillId="0" borderId="1" xfId="0" applyNumberFormat="1" applyFill="1" applyBorder="1"/>
    <xf numFmtId="164" fontId="0" fillId="0" borderId="0" xfId="0" applyNumberFormat="1" applyFill="1"/>
    <xf numFmtId="22" fontId="1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27"/>
  <sheetViews>
    <sheetView tabSelected="1" workbookViewId="0">
      <selection activeCell="B34" sqref="B34"/>
    </sheetView>
  </sheetViews>
  <sheetFormatPr defaultRowHeight="14.5" x14ac:dyDescent="0.35"/>
  <cols>
    <col min="1" max="1" width="8.7265625" style="3"/>
    <col min="2" max="2" width="15.36328125" style="3" bestFit="1" customWidth="1"/>
    <col min="3" max="11" width="8.7265625" style="3"/>
    <col min="12" max="16" width="21.6328125" style="3" bestFit="1" customWidth="1"/>
    <col min="17" max="19" width="8.7265625" style="3"/>
    <col min="20" max="20" width="14.90625" style="3" bestFit="1" customWidth="1"/>
    <col min="21" max="22" width="8.7265625" style="3"/>
    <col min="23" max="23" width="13.54296875" style="3" bestFit="1" customWidth="1"/>
    <col min="24" max="30" width="8.7265625" style="3"/>
    <col min="31" max="31" width="21.453125" style="3" bestFit="1" customWidth="1"/>
    <col min="32" max="33" width="8.7265625" style="3"/>
    <col min="34" max="34" width="8.36328125" style="3" customWidth="1"/>
    <col min="35" max="39" width="11.81640625" style="3" bestFit="1" customWidth="1"/>
    <col min="40" max="42" width="8.7265625" style="3"/>
    <col min="43" max="43" width="16.81640625" style="3" bestFit="1" customWidth="1"/>
    <col min="44" max="16384" width="8.7265625" style="3"/>
  </cols>
  <sheetData>
    <row r="1" spans="1:46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2" t="s">
        <v>2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R1" s="1" t="s">
        <v>15</v>
      </c>
      <c r="S1" s="4" t="s">
        <v>16</v>
      </c>
      <c r="T1" s="4" t="s">
        <v>17</v>
      </c>
      <c r="V1" s="5" t="s">
        <v>18</v>
      </c>
      <c r="W1" s="5"/>
      <c r="X1" s="5"/>
      <c r="Y1" s="5" t="s">
        <v>19</v>
      </c>
      <c r="Z1" s="5"/>
      <c r="AA1" s="5"/>
      <c r="AB1" s="5"/>
      <c r="AC1" s="5"/>
      <c r="AD1" s="5"/>
      <c r="AE1" s="5" t="s">
        <v>20</v>
      </c>
      <c r="AF1" s="5"/>
      <c r="AG1" s="6" t="s">
        <v>21</v>
      </c>
      <c r="AH1" s="6" t="s">
        <v>22</v>
      </c>
      <c r="AI1" s="6" t="s">
        <v>23</v>
      </c>
      <c r="AJ1" s="6" t="s">
        <v>24</v>
      </c>
      <c r="AK1" s="6" t="s">
        <v>25</v>
      </c>
      <c r="AL1" s="6" t="s">
        <v>26</v>
      </c>
      <c r="AM1" s="6" t="s">
        <v>27</v>
      </c>
      <c r="AN1" s="6" t="s">
        <v>28</v>
      </c>
      <c r="AO1" s="6"/>
      <c r="AP1" s="6"/>
      <c r="AQ1" s="6" t="s">
        <v>29</v>
      </c>
      <c r="AR1" s="6" t="s">
        <v>30</v>
      </c>
      <c r="AS1" s="6"/>
      <c r="AT1" s="6"/>
    </row>
    <row r="2" spans="1:46" x14ac:dyDescent="0.35">
      <c r="C2" s="6">
        <v>0</v>
      </c>
      <c r="D2" s="6">
        <v>11.040000000000001</v>
      </c>
      <c r="E2" s="6">
        <v>11.180000000000001</v>
      </c>
      <c r="F2" s="6">
        <v>9.32</v>
      </c>
      <c r="G2" s="6">
        <v>9.4700000000000006</v>
      </c>
      <c r="H2" s="6">
        <v>9</v>
      </c>
      <c r="I2" s="6">
        <v>9.3500000000000014</v>
      </c>
      <c r="K2" s="6">
        <v>0</v>
      </c>
      <c r="L2" s="6">
        <v>26.062304195907142</v>
      </c>
      <c r="M2" s="6">
        <v>35.010512706899917</v>
      </c>
      <c r="N2" s="6">
        <v>35.045139463269372</v>
      </c>
      <c r="O2" s="6">
        <v>38.046353307511616</v>
      </c>
      <c r="P2" s="6">
        <v>37.478539192449858</v>
      </c>
      <c r="S2" s="6">
        <v>26.0623</v>
      </c>
      <c r="T2" s="6">
        <v>11.04</v>
      </c>
      <c r="V2" s="3">
        <f>COUNT(T:T)</f>
        <v>726</v>
      </c>
      <c r="Y2" s="6" t="s">
        <v>31</v>
      </c>
      <c r="Z2" s="6" t="s">
        <v>32</v>
      </c>
      <c r="AA2" s="6" t="s">
        <v>33</v>
      </c>
      <c r="AB2" s="6"/>
      <c r="AC2" s="6"/>
      <c r="AD2" s="6"/>
      <c r="AG2" s="6">
        <v>7.5750000000000002</v>
      </c>
      <c r="AH2" s="6">
        <v>4</v>
      </c>
      <c r="AI2" s="6">
        <v>19.68747609010623</v>
      </c>
      <c r="AJ2" s="6">
        <v>4.2353139932141444</v>
      </c>
      <c r="AK2" s="6">
        <v>12.500175489804329</v>
      </c>
      <c r="AL2" s="6">
        <v>1.3074042560033318E-2</v>
      </c>
      <c r="AM2" s="6" t="s">
        <v>34</v>
      </c>
      <c r="AN2" s="6">
        <v>0</v>
      </c>
      <c r="AO2" s="6"/>
      <c r="AP2" s="6"/>
      <c r="AQ2" s="6" t="s">
        <v>35</v>
      </c>
      <c r="AR2" s="6">
        <v>4.4136459805517958E-15</v>
      </c>
      <c r="AS2" s="6"/>
      <c r="AT2" s="6"/>
    </row>
    <row r="3" spans="1:46" x14ac:dyDescent="0.35">
      <c r="C3" s="6">
        <v>0.5</v>
      </c>
      <c r="D3" s="6">
        <v>10.47</v>
      </c>
      <c r="E3" s="6">
        <v>10.48</v>
      </c>
      <c r="F3" s="6">
        <v>8.86</v>
      </c>
      <c r="G3" s="6">
        <v>8.77</v>
      </c>
      <c r="H3" s="6">
        <v>8.31</v>
      </c>
      <c r="I3" s="6">
        <v>8.42</v>
      </c>
      <c r="K3" s="6">
        <v>0.5</v>
      </c>
      <c r="L3" s="6">
        <v>23.980033361111094</v>
      </c>
      <c r="M3" s="6">
        <v>32.043103782249297</v>
      </c>
      <c r="N3" s="6">
        <v>38.002127572018907</v>
      </c>
      <c r="O3" s="6">
        <v>37.055164282458662</v>
      </c>
      <c r="P3" s="6">
        <v>38.184322699243992</v>
      </c>
      <c r="S3" s="6">
        <v>23.980029999999999</v>
      </c>
      <c r="T3" s="6">
        <v>10.47</v>
      </c>
      <c r="Y3" s="6" t="s">
        <v>36</v>
      </c>
      <c r="Z3" s="6"/>
      <c r="AA3" s="6"/>
      <c r="AB3" s="6"/>
      <c r="AC3" s="6"/>
      <c r="AD3" s="6"/>
      <c r="AG3" s="6">
        <v>7.8250000000000002</v>
      </c>
      <c r="AH3" s="6">
        <v>15</v>
      </c>
      <c r="AI3" s="6">
        <v>25.926727901254868</v>
      </c>
      <c r="AJ3" s="6">
        <v>13.861701594076028</v>
      </c>
      <c r="AK3" s="6">
        <v>4.6050308809806619</v>
      </c>
      <c r="AL3" s="6">
        <v>9.3475050817916933E-2</v>
      </c>
      <c r="AM3" s="6" t="s">
        <v>37</v>
      </c>
      <c r="AN3" s="6">
        <v>9.5591399999999993</v>
      </c>
      <c r="AO3" s="6"/>
      <c r="AP3" s="6"/>
      <c r="AQ3" s="6" t="s">
        <v>38</v>
      </c>
      <c r="AR3" s="6">
        <v>0.96957549347304295</v>
      </c>
      <c r="AS3" s="6"/>
      <c r="AT3" s="6"/>
    </row>
    <row r="4" spans="1:46" x14ac:dyDescent="0.35">
      <c r="C4" s="6">
        <v>1</v>
      </c>
      <c r="D4" s="6">
        <v>10.5</v>
      </c>
      <c r="E4" s="6">
        <v>10.38</v>
      </c>
      <c r="F4" s="6">
        <v>8.34</v>
      </c>
      <c r="G4" s="6">
        <v>8.65</v>
      </c>
      <c r="H4" s="6">
        <v>8.57</v>
      </c>
      <c r="I4" s="6">
        <v>8.31</v>
      </c>
      <c r="K4" s="6">
        <v>1</v>
      </c>
      <c r="L4" s="6">
        <v>22.980019582237077</v>
      </c>
      <c r="M4" s="6">
        <v>38.010005261772861</v>
      </c>
      <c r="N4" s="6">
        <v>33.983003104493278</v>
      </c>
      <c r="O4" s="6">
        <v>36.033329016342627</v>
      </c>
      <c r="P4" s="6">
        <v>40.055526460152784</v>
      </c>
      <c r="S4" s="6">
        <v>22.98002</v>
      </c>
      <c r="T4" s="6">
        <v>10.5</v>
      </c>
      <c r="V4" s="6"/>
      <c r="W4" s="4" t="s">
        <v>39</v>
      </c>
      <c r="Y4" s="6">
        <v>9.5591399999999993</v>
      </c>
      <c r="Z4" s="6">
        <v>1.2993600000000001</v>
      </c>
      <c r="AA4" s="6">
        <v>205.7533</v>
      </c>
      <c r="AB4" s="6"/>
      <c r="AC4" s="6"/>
      <c r="AD4" s="6"/>
      <c r="AG4" s="6">
        <v>8.0749999999999993</v>
      </c>
      <c r="AH4" s="6">
        <v>38</v>
      </c>
      <c r="AI4" s="6">
        <v>32.902459537511938</v>
      </c>
      <c r="AJ4" s="6">
        <v>33.05592880585543</v>
      </c>
      <c r="AK4" s="6">
        <v>0.7897561195106928</v>
      </c>
      <c r="AL4" s="6">
        <v>0.73946916198706858</v>
      </c>
      <c r="AM4" s="6" t="s">
        <v>40</v>
      </c>
      <c r="AN4" s="6">
        <v>2.5987200000000001</v>
      </c>
      <c r="AO4" s="6"/>
      <c r="AP4" s="6"/>
      <c r="AQ4" s="6"/>
      <c r="AR4" s="6"/>
      <c r="AS4" s="6"/>
      <c r="AT4" s="6"/>
    </row>
    <row r="5" spans="1:46" x14ac:dyDescent="0.35">
      <c r="C5" s="6">
        <v>1.5</v>
      </c>
      <c r="D5" s="6">
        <v>10.39</v>
      </c>
      <c r="E5" s="6">
        <v>10.59</v>
      </c>
      <c r="F5" s="6">
        <v>8.49</v>
      </c>
      <c r="G5" s="6">
        <v>8.44</v>
      </c>
      <c r="H5" s="6">
        <v>7.9399999999999995</v>
      </c>
      <c r="I5" s="6">
        <v>8.6300000000000008</v>
      </c>
      <c r="K5" s="6">
        <v>1.5</v>
      </c>
      <c r="L5" s="6">
        <v>24.97999999999999</v>
      </c>
      <c r="M5" s="6">
        <v>31.057071658480627</v>
      </c>
      <c r="N5" s="6">
        <v>37.033235073376993</v>
      </c>
      <c r="O5" s="6">
        <v>38.014228914973408</v>
      </c>
      <c r="P5" s="6">
        <v>35.105013886907948</v>
      </c>
      <c r="S5" s="6">
        <v>24.98</v>
      </c>
      <c r="T5" s="6">
        <v>10.39</v>
      </c>
      <c r="V5" s="6" t="s">
        <v>41</v>
      </c>
      <c r="W5" s="7">
        <f>Z10/SUM(Z10:Z11)*100</f>
        <v>44.852517017267232</v>
      </c>
      <c r="Y5" s="6"/>
      <c r="Z5" s="6"/>
      <c r="AA5" s="6"/>
      <c r="AB5" s="6"/>
      <c r="AC5" s="6"/>
      <c r="AD5" s="6"/>
      <c r="AG5" s="6">
        <v>8.3249999999999993</v>
      </c>
      <c r="AH5" s="6">
        <v>55</v>
      </c>
      <c r="AI5" s="6">
        <v>40.237594102489759</v>
      </c>
      <c r="AJ5" s="6">
        <v>57.461782531357144</v>
      </c>
      <c r="AK5" s="6">
        <v>5.416045187188776</v>
      </c>
      <c r="AL5" s="6">
        <v>0.10546789474183153</v>
      </c>
      <c r="AM5" s="6" t="s">
        <v>42</v>
      </c>
      <c r="AN5" s="6">
        <v>205.7533</v>
      </c>
      <c r="AO5" s="6"/>
      <c r="AP5" s="6"/>
      <c r="AQ5" s="6"/>
      <c r="AR5" s="6"/>
      <c r="AS5" s="6"/>
      <c r="AT5" s="6"/>
    </row>
    <row r="6" spans="1:46" x14ac:dyDescent="0.35">
      <c r="C6" s="6">
        <v>2</v>
      </c>
      <c r="D6" s="6">
        <v>10.81</v>
      </c>
      <c r="E6" s="6">
        <v>11.3</v>
      </c>
      <c r="F6" s="6">
        <v>9.0400000000000009</v>
      </c>
      <c r="G6" s="6">
        <v>9.15</v>
      </c>
      <c r="H6" s="6">
        <v>8.9</v>
      </c>
      <c r="I6" s="6">
        <v>8.82</v>
      </c>
      <c r="K6" s="6">
        <v>2</v>
      </c>
      <c r="L6" s="6">
        <v>25.018043488650346</v>
      </c>
      <c r="M6" s="6">
        <v>28.129361883981655</v>
      </c>
      <c r="N6" s="6">
        <v>44.020137437313842</v>
      </c>
      <c r="O6" s="6">
        <v>33.034837671767065</v>
      </c>
      <c r="P6" s="6">
        <v>36.083264819026567</v>
      </c>
      <c r="S6" s="6">
        <v>25.018039999999999</v>
      </c>
      <c r="T6" s="6">
        <v>10.81</v>
      </c>
      <c r="V6" s="6" t="s">
        <v>43</v>
      </c>
      <c r="W6" s="7">
        <f>100-W5</f>
        <v>55.147482982732768</v>
      </c>
      <c r="Y6" s="4" t="s">
        <v>44</v>
      </c>
      <c r="Z6" s="6"/>
      <c r="AA6" s="6"/>
      <c r="AB6" s="6"/>
      <c r="AC6" s="6"/>
      <c r="AD6" s="6"/>
      <c r="AG6" s="6">
        <v>8.5749999999999993</v>
      </c>
      <c r="AH6" s="6">
        <v>66</v>
      </c>
      <c r="AI6" s="6">
        <v>47.419681731524705</v>
      </c>
      <c r="AJ6" s="6">
        <v>72.965388452605239</v>
      </c>
      <c r="AK6" s="6">
        <v>7.2802729658206111</v>
      </c>
      <c r="AL6" s="6">
        <v>0.66492671833304162</v>
      </c>
      <c r="AM6" s="6" t="s">
        <v>45</v>
      </c>
      <c r="AN6" s="6">
        <v>125.97882047743987</v>
      </c>
      <c r="AO6" s="6"/>
      <c r="AP6" s="6"/>
      <c r="AQ6" s="8" t="s">
        <v>46</v>
      </c>
      <c r="AR6" s="9">
        <v>3.9838834488156501E-3</v>
      </c>
      <c r="AS6" s="6"/>
      <c r="AT6" s="6"/>
    </row>
    <row r="7" spans="1:46" x14ac:dyDescent="0.35">
      <c r="C7" s="6">
        <v>2.5</v>
      </c>
      <c r="D7" s="6">
        <v>10.350000000000001</v>
      </c>
      <c r="E7" s="6">
        <v>10.48</v>
      </c>
      <c r="F7" s="6">
        <v>8.66</v>
      </c>
      <c r="G7" s="6">
        <v>8.5400000000000009</v>
      </c>
      <c r="H7" s="6">
        <v>8.27</v>
      </c>
      <c r="I7" s="6">
        <v>8.93</v>
      </c>
      <c r="K7" s="6">
        <v>2.5</v>
      </c>
      <c r="L7" s="6">
        <v>25.000017999993521</v>
      </c>
      <c r="M7" s="6">
        <v>32.128499809359283</v>
      </c>
      <c r="N7" s="6">
        <v>36.05223432743108</v>
      </c>
      <c r="O7" s="6">
        <v>36.002013832562206</v>
      </c>
      <c r="P7" s="6">
        <v>39.05124837953327</v>
      </c>
      <c r="S7" s="6">
        <v>25.000019999999999</v>
      </c>
      <c r="T7" s="6">
        <v>10.35</v>
      </c>
      <c r="Y7" s="6"/>
      <c r="Z7" s="6"/>
      <c r="AA7" s="6"/>
      <c r="AB7" s="6"/>
      <c r="AC7" s="6"/>
      <c r="AD7" s="6"/>
      <c r="AG7" s="6">
        <v>8.8249999999999993</v>
      </c>
      <c r="AH7" s="6">
        <v>77</v>
      </c>
      <c r="AI7" s="6">
        <v>53.852795438105666</v>
      </c>
      <c r="AJ7" s="6">
        <v>68.393396473775098</v>
      </c>
      <c r="AK7" s="6">
        <v>9.9492157216979002</v>
      </c>
      <c r="AL7" s="6">
        <v>1.0830522839442527</v>
      </c>
      <c r="AM7" s="6" t="s">
        <v>47</v>
      </c>
      <c r="AN7" s="6">
        <v>12</v>
      </c>
      <c r="AO7" s="6"/>
      <c r="AP7" s="6"/>
      <c r="AQ7" s="6"/>
      <c r="AR7" s="6"/>
      <c r="AS7" s="6"/>
      <c r="AT7" s="6"/>
    </row>
    <row r="8" spans="1:46" x14ac:dyDescent="0.35">
      <c r="C8" s="6">
        <v>3</v>
      </c>
      <c r="D8" s="6">
        <v>10.430000000000001</v>
      </c>
      <c r="E8" s="6">
        <v>10.510000000000002</v>
      </c>
      <c r="F8" s="6">
        <v>8.82</v>
      </c>
      <c r="G8" s="6">
        <v>9.17</v>
      </c>
      <c r="H8" s="6">
        <v>8.9600000000000009</v>
      </c>
      <c r="I8" s="6">
        <v>9.09</v>
      </c>
      <c r="K8" s="6">
        <v>3</v>
      </c>
      <c r="L8" s="6">
        <v>21.024274065945772</v>
      </c>
      <c r="M8" s="6">
        <v>33.024543902982238</v>
      </c>
      <c r="N8" s="6">
        <v>39.981526984346139</v>
      </c>
      <c r="O8" s="6">
        <v>35.980001389660899</v>
      </c>
      <c r="P8" s="6">
        <v>38.053651598762507</v>
      </c>
      <c r="S8" s="6">
        <v>21.024270000000001</v>
      </c>
      <c r="T8" s="6">
        <v>10.43</v>
      </c>
      <c r="Y8" s="6" t="s">
        <v>48</v>
      </c>
      <c r="Z8" s="6" t="s">
        <v>33</v>
      </c>
      <c r="AA8" s="6" t="s">
        <v>49</v>
      </c>
      <c r="AB8" s="6" t="s">
        <v>50</v>
      </c>
      <c r="AC8" s="6" t="s">
        <v>51</v>
      </c>
      <c r="AD8" s="6"/>
      <c r="AG8" s="6">
        <v>9.0749999999999993</v>
      </c>
      <c r="AH8" s="6">
        <v>51</v>
      </c>
      <c r="AI8" s="6">
        <v>58.936027147750167</v>
      </c>
      <c r="AJ8" s="6">
        <v>49.925618865414627</v>
      </c>
      <c r="AK8" s="6">
        <v>1.0686252524612507</v>
      </c>
      <c r="AL8" s="6">
        <v>2.3120290716167304E-2</v>
      </c>
      <c r="AM8" s="6"/>
      <c r="AN8" s="6"/>
      <c r="AO8" s="6"/>
      <c r="AP8" s="6"/>
      <c r="AQ8" s="6"/>
      <c r="AR8" s="6"/>
      <c r="AS8" s="6"/>
      <c r="AT8" s="6"/>
    </row>
    <row r="9" spans="1:46" x14ac:dyDescent="0.35">
      <c r="C9" s="6">
        <v>3.5</v>
      </c>
      <c r="D9" s="6">
        <v>10.23</v>
      </c>
      <c r="E9" s="6">
        <v>10.370000000000001</v>
      </c>
      <c r="F9" s="6">
        <v>8.9600000000000009</v>
      </c>
      <c r="G9" s="6">
        <v>8.56</v>
      </c>
      <c r="H9" s="6">
        <v>8.7100000000000009</v>
      </c>
      <c r="I9" s="6">
        <v>8.82</v>
      </c>
      <c r="K9" s="6">
        <v>3.5</v>
      </c>
      <c r="L9" s="6">
        <v>24.97999999999999</v>
      </c>
      <c r="M9" s="6">
        <v>32.003226399849119</v>
      </c>
      <c r="N9" s="6">
        <v>38.031129354779893</v>
      </c>
      <c r="O9" s="6">
        <v>34.106088899198042</v>
      </c>
      <c r="P9" s="6">
        <v>40.115353669137704</v>
      </c>
      <c r="S9" s="6">
        <v>24.98</v>
      </c>
      <c r="T9" s="6">
        <v>10.23</v>
      </c>
      <c r="Y9" s="6" t="s">
        <v>52</v>
      </c>
      <c r="Z9" s="6"/>
      <c r="AA9" s="6"/>
      <c r="AB9" s="6"/>
      <c r="AC9" s="6"/>
      <c r="AD9" s="6"/>
      <c r="AG9" s="6">
        <v>9.3249999999999993</v>
      </c>
      <c r="AH9" s="6">
        <v>30</v>
      </c>
      <c r="AI9" s="6">
        <v>62.155054213726345</v>
      </c>
      <c r="AJ9" s="6">
        <v>35.61460671247908</v>
      </c>
      <c r="AK9" s="6">
        <v>16.634970793080623</v>
      </c>
      <c r="AL9" s="6">
        <v>0.88513706722386598</v>
      </c>
      <c r="AM9" s="6"/>
      <c r="AN9" s="6"/>
      <c r="AO9" s="6"/>
      <c r="AP9" s="6"/>
      <c r="AQ9" s="6"/>
      <c r="AR9" s="6"/>
      <c r="AS9" s="6"/>
      <c r="AT9" s="6"/>
    </row>
    <row r="10" spans="1:46" x14ac:dyDescent="0.35">
      <c r="C10" s="6">
        <v>4</v>
      </c>
      <c r="D10" s="6">
        <v>10.67</v>
      </c>
      <c r="E10" s="6">
        <v>10.47</v>
      </c>
      <c r="F10" s="6">
        <v>8.57</v>
      </c>
      <c r="G10" s="6">
        <v>8.4700000000000006</v>
      </c>
      <c r="H10" s="6">
        <v>8.2000000000000011</v>
      </c>
      <c r="I10" s="6">
        <v>8.69</v>
      </c>
      <c r="K10" s="6">
        <v>4</v>
      </c>
      <c r="L10" s="6">
        <v>21.01008567331413</v>
      </c>
      <c r="M10" s="6">
        <v>34.015597892731506</v>
      </c>
      <c r="N10" s="6">
        <v>37.990001316135796</v>
      </c>
      <c r="O10" s="6">
        <v>35.033709481012714</v>
      </c>
      <c r="P10" s="6">
        <v>41.963138586144865</v>
      </c>
      <c r="S10" s="6">
        <v>21.010090000000002</v>
      </c>
      <c r="T10" s="6">
        <v>10.67</v>
      </c>
      <c r="Y10" s="6">
        <v>1</v>
      </c>
      <c r="Z10" s="6">
        <v>81.641000000000005</v>
      </c>
      <c r="AA10" s="6">
        <v>8.6357999999999997</v>
      </c>
      <c r="AB10" s="6">
        <v>0.88841999999999999</v>
      </c>
      <c r="AC10" s="6">
        <v>73.322000000000003</v>
      </c>
      <c r="AD10" s="6"/>
      <c r="AG10" s="6">
        <v>9.5749999999999993</v>
      </c>
      <c r="AH10" s="6">
        <v>33</v>
      </c>
      <c r="AI10" s="6">
        <v>63.16769505177227</v>
      </c>
      <c r="AJ10" s="6">
        <v>37.524733249105971</v>
      </c>
      <c r="AK10" s="6">
        <v>14.40751991964904</v>
      </c>
      <c r="AL10" s="6">
        <v>0.54559244537875162</v>
      </c>
      <c r="AM10" s="6" t="s">
        <v>53</v>
      </c>
      <c r="AN10" s="6"/>
      <c r="AO10" s="6"/>
      <c r="AP10" s="6"/>
      <c r="AQ10" s="6"/>
      <c r="AR10" s="6"/>
      <c r="AS10" s="6"/>
      <c r="AT10" s="6"/>
    </row>
    <row r="11" spans="1:46" x14ac:dyDescent="0.35">
      <c r="C11" s="6">
        <v>4.5</v>
      </c>
      <c r="D11" s="6">
        <v>11.15</v>
      </c>
      <c r="E11" s="6">
        <v>11.06</v>
      </c>
      <c r="F11" s="6">
        <v>9.120000000000001</v>
      </c>
      <c r="G11" s="6">
        <v>9.370000000000001</v>
      </c>
      <c r="H11" s="6">
        <v>8.99</v>
      </c>
      <c r="I11" s="6">
        <v>9.48</v>
      </c>
      <c r="K11" s="6">
        <v>4.5</v>
      </c>
      <c r="L11" s="6">
        <v>23.990002084201638</v>
      </c>
      <c r="M11" s="6">
        <v>29.15859564519528</v>
      </c>
      <c r="N11" s="6">
        <v>40.001521221073574</v>
      </c>
      <c r="O11" s="6">
        <v>34.004124749800567</v>
      </c>
      <c r="P11" s="6">
        <v>44.030249828952819</v>
      </c>
      <c r="S11" s="6">
        <v>23.99</v>
      </c>
      <c r="T11" s="6">
        <v>11.15</v>
      </c>
      <c r="Y11" s="6">
        <v>2</v>
      </c>
      <c r="Z11" s="6">
        <v>100.38</v>
      </c>
      <c r="AA11" s="6">
        <v>10.292999999999999</v>
      </c>
      <c r="AB11" s="6">
        <v>1.0398000000000001</v>
      </c>
      <c r="AC11" s="6">
        <v>77.028000000000006</v>
      </c>
      <c r="AD11" s="6"/>
      <c r="AG11" s="6">
        <v>9.8249999999999993</v>
      </c>
      <c r="AH11" s="6">
        <v>53</v>
      </c>
      <c r="AI11" s="6">
        <v>61.86380073305159</v>
      </c>
      <c r="AJ11" s="6">
        <v>53.403375281134522</v>
      </c>
      <c r="AK11" s="6">
        <v>1.2699989736206172</v>
      </c>
      <c r="AL11" s="6">
        <v>3.0468414510090914E-3</v>
      </c>
      <c r="AM11" s="6" t="s">
        <v>34</v>
      </c>
      <c r="AN11" s="6">
        <v>0</v>
      </c>
      <c r="AO11" s="6"/>
      <c r="AP11" s="6"/>
      <c r="AQ11" s="6"/>
      <c r="AR11" s="6"/>
      <c r="AS11" s="6"/>
      <c r="AT11" s="6"/>
    </row>
    <row r="12" spans="1:46" x14ac:dyDescent="0.35">
      <c r="C12" s="6">
        <v>5</v>
      </c>
      <c r="D12" s="6">
        <v>10.220000000000001</v>
      </c>
      <c r="E12" s="6">
        <v>10.760000000000002</v>
      </c>
      <c r="F12" s="6">
        <v>9.59</v>
      </c>
      <c r="G12" s="6">
        <v>8.7000000000000011</v>
      </c>
      <c r="H12" s="6">
        <v>8.2900000000000009</v>
      </c>
      <c r="I12" s="6">
        <v>7.89</v>
      </c>
      <c r="K12" s="6">
        <v>5</v>
      </c>
      <c r="L12" s="6">
        <v>24.978072383592757</v>
      </c>
      <c r="M12" s="6">
        <v>22.192345527230788</v>
      </c>
      <c r="N12" s="6">
        <v>46.020865919710815</v>
      </c>
      <c r="O12" s="6">
        <v>36.020049972202976</v>
      </c>
      <c r="P12" s="6">
        <v>37.960159377958355</v>
      </c>
      <c r="S12" s="6">
        <v>24.978069999999999</v>
      </c>
      <c r="T12" s="6">
        <v>10.220000000000001</v>
      </c>
      <c r="Y12" s="6" t="s">
        <v>52</v>
      </c>
      <c r="Z12" s="6"/>
      <c r="AA12" s="6"/>
      <c r="AB12" s="6"/>
      <c r="AC12" s="6"/>
      <c r="AD12" s="6"/>
      <c r="AG12" s="6">
        <v>10.074999999999999</v>
      </c>
      <c r="AH12" s="6">
        <v>85</v>
      </c>
      <c r="AI12" s="6">
        <v>58.384982486511745</v>
      </c>
      <c r="AJ12" s="6">
        <v>70.929019074633516</v>
      </c>
      <c r="AK12" s="6">
        <v>12.132557501527616</v>
      </c>
      <c r="AL12" s="6">
        <v>2.7914174873008486</v>
      </c>
      <c r="AM12" s="6" t="s">
        <v>37</v>
      </c>
      <c r="AN12" s="6">
        <v>8.6357999999999997</v>
      </c>
      <c r="AO12" s="6"/>
      <c r="AP12" s="6"/>
      <c r="AQ12" s="6"/>
      <c r="AR12" s="6"/>
      <c r="AS12" s="6"/>
      <c r="AT12" s="6"/>
    </row>
    <row r="13" spans="1:46" x14ac:dyDescent="0.35">
      <c r="C13" s="6">
        <v>5.5</v>
      </c>
      <c r="D13" s="6">
        <v>10.57</v>
      </c>
      <c r="E13" s="6">
        <v>10.9</v>
      </c>
      <c r="F13" s="6">
        <v>9.58</v>
      </c>
      <c r="G13" s="6">
        <v>9.01</v>
      </c>
      <c r="H13" s="6">
        <v>8.8800000000000008</v>
      </c>
      <c r="I13" s="6">
        <v>9.06</v>
      </c>
      <c r="K13" s="6">
        <v>5.5</v>
      </c>
      <c r="L13" s="6">
        <v>25.990001923816759</v>
      </c>
      <c r="M13" s="6">
        <v>20.233637834062385</v>
      </c>
      <c r="N13" s="6">
        <v>50.011023784761683</v>
      </c>
      <c r="O13" s="6">
        <v>34.024993754591641</v>
      </c>
      <c r="P13" s="6">
        <v>38.990011541419165</v>
      </c>
      <c r="S13" s="6">
        <v>25.99</v>
      </c>
      <c r="T13" s="6">
        <v>10.57</v>
      </c>
      <c r="AG13" s="6">
        <v>10.324999999999999</v>
      </c>
      <c r="AH13" s="6">
        <v>68</v>
      </c>
      <c r="AI13" s="6">
        <v>53.099288034889632</v>
      </c>
      <c r="AJ13" s="6">
        <v>76.93335825410287</v>
      </c>
      <c r="AK13" s="6">
        <v>4.1814349171931378</v>
      </c>
      <c r="AL13" s="6">
        <v>1.0373249199984309</v>
      </c>
      <c r="AM13" s="6" t="s">
        <v>40</v>
      </c>
      <c r="AN13" s="6">
        <v>0.88841999999999999</v>
      </c>
      <c r="AO13" s="6"/>
      <c r="AP13" s="6"/>
      <c r="AQ13" s="6"/>
      <c r="AR13" s="6"/>
      <c r="AS13" s="6"/>
      <c r="AT13" s="6"/>
    </row>
    <row r="14" spans="1:46" x14ac:dyDescent="0.35">
      <c r="C14" s="6">
        <v>6</v>
      </c>
      <c r="D14" s="6">
        <v>10.74</v>
      </c>
      <c r="E14" s="6">
        <v>10.84</v>
      </c>
      <c r="F14" s="6">
        <v>8.75</v>
      </c>
      <c r="G14" s="6">
        <v>9.2800000000000011</v>
      </c>
      <c r="H14" s="6">
        <v>9.2900000000000009</v>
      </c>
      <c r="I14" s="6">
        <v>9.15</v>
      </c>
      <c r="K14" s="6">
        <v>6</v>
      </c>
      <c r="L14" s="6">
        <v>21.114933104322173</v>
      </c>
      <c r="M14" s="6">
        <v>23.952588586622511</v>
      </c>
      <c r="N14" s="6">
        <v>47.060009562259992</v>
      </c>
      <c r="O14" s="6">
        <v>33.994128904856495</v>
      </c>
      <c r="P14" s="6">
        <v>40.001282479440576</v>
      </c>
      <c r="S14" s="6">
        <v>21.114930000000001</v>
      </c>
      <c r="T14" s="6">
        <v>10.74</v>
      </c>
      <c r="AG14" s="6">
        <v>10.574999999999999</v>
      </c>
      <c r="AH14" s="6">
        <v>59</v>
      </c>
      <c r="AI14" s="6">
        <v>46.537090696313477</v>
      </c>
      <c r="AJ14" s="6">
        <v>66.494421085561186</v>
      </c>
      <c r="AK14" s="6">
        <v>3.3376411371633159</v>
      </c>
      <c r="AL14" s="6">
        <v>0.8446775908528098</v>
      </c>
      <c r="AM14" s="6" t="s">
        <v>42</v>
      </c>
      <c r="AN14" s="6">
        <v>81.641000000000005</v>
      </c>
      <c r="AO14" s="6"/>
      <c r="AP14" s="6"/>
      <c r="AQ14" s="6"/>
      <c r="AR14" s="6"/>
      <c r="AS14" s="6"/>
      <c r="AT14" s="6"/>
    </row>
    <row r="15" spans="1:46" x14ac:dyDescent="0.35">
      <c r="C15" s="6">
        <v>6.5</v>
      </c>
      <c r="D15" s="6">
        <v>10.39</v>
      </c>
      <c r="E15" s="6">
        <v>10.84</v>
      </c>
      <c r="F15" s="6">
        <v>8.68</v>
      </c>
      <c r="G15" s="6">
        <v>8.48</v>
      </c>
      <c r="H15" s="6">
        <v>8.61</v>
      </c>
      <c r="I15" s="6">
        <v>8.4500000000000011</v>
      </c>
      <c r="K15" s="6">
        <v>6.5</v>
      </c>
      <c r="L15" s="6">
        <v>22.164516687715071</v>
      </c>
      <c r="M15" s="6">
        <v>30.000081666555509</v>
      </c>
      <c r="N15" s="6">
        <v>45.02444225084858</v>
      </c>
      <c r="O15" s="6">
        <v>32.088697387086313</v>
      </c>
      <c r="P15" s="6">
        <v>35.049388011775612</v>
      </c>
      <c r="S15" s="6">
        <v>22.16452</v>
      </c>
      <c r="T15" s="6">
        <v>10.39</v>
      </c>
      <c r="Y15" s="10"/>
      <c r="AA15" s="10"/>
      <c r="AB15" s="10"/>
      <c r="AG15" s="6">
        <v>10.824999999999999</v>
      </c>
      <c r="AH15" s="6">
        <v>54</v>
      </c>
      <c r="AI15" s="6">
        <v>39.303637788143682</v>
      </c>
      <c r="AJ15" s="6">
        <v>45.631910039709965</v>
      </c>
      <c r="AK15" s="6">
        <v>5.4952435554764776</v>
      </c>
      <c r="AL15" s="6">
        <v>1.534560563486594</v>
      </c>
      <c r="AM15" s="6" t="s">
        <v>54</v>
      </c>
      <c r="AN15" s="6">
        <v>10.292999999999999</v>
      </c>
      <c r="AO15" s="6"/>
      <c r="AP15" s="6"/>
      <c r="AQ15" s="6"/>
      <c r="AR15" s="6"/>
      <c r="AS15" s="6"/>
      <c r="AT15" s="6"/>
    </row>
    <row r="16" spans="1:46" x14ac:dyDescent="0.35">
      <c r="C16" s="6">
        <v>7</v>
      </c>
      <c r="D16" s="6">
        <v>10.850000000000001</v>
      </c>
      <c r="E16" s="6">
        <v>10.870000000000001</v>
      </c>
      <c r="F16" s="6">
        <v>9.6000000000000014</v>
      </c>
      <c r="G16" s="6">
        <v>9.4500000000000011</v>
      </c>
      <c r="H16" s="6">
        <v>8.6</v>
      </c>
      <c r="I16" s="6">
        <v>9.4</v>
      </c>
      <c r="K16" s="6">
        <v>7</v>
      </c>
      <c r="L16" s="6">
        <v>21.043773425885369</v>
      </c>
      <c r="M16" s="6">
        <v>28.016111436100477</v>
      </c>
      <c r="N16" s="6">
        <v>39.960362861215366</v>
      </c>
      <c r="O16" s="6">
        <v>36.042259918046213</v>
      </c>
      <c r="P16" s="6">
        <v>38.031618424673958</v>
      </c>
      <c r="S16" s="6">
        <v>21.043769999999999</v>
      </c>
      <c r="T16" s="6">
        <v>10.85</v>
      </c>
      <c r="Y16" s="10"/>
      <c r="AA16" s="10"/>
      <c r="AB16" s="10"/>
      <c r="AG16" s="6">
        <v>11.074999999999999</v>
      </c>
      <c r="AH16" s="6">
        <v>26</v>
      </c>
      <c r="AI16" s="6">
        <v>31.988159720913142</v>
      </c>
      <c r="AJ16" s="6">
        <v>24.851855412095613</v>
      </c>
      <c r="AK16" s="6">
        <v>1.1209790483734319</v>
      </c>
      <c r="AL16" s="6">
        <v>5.3043765661558509E-2</v>
      </c>
      <c r="AM16" s="6" t="s">
        <v>55</v>
      </c>
      <c r="AN16" s="6">
        <v>1.0398000000000001</v>
      </c>
      <c r="AO16" s="6"/>
      <c r="AP16" s="6"/>
      <c r="AQ16" s="6"/>
      <c r="AR16" s="6"/>
      <c r="AS16" s="6"/>
      <c r="AT16" s="6"/>
    </row>
    <row r="17" spans="3:46" x14ac:dyDescent="0.35">
      <c r="C17" s="6">
        <v>7.5</v>
      </c>
      <c r="D17" s="6">
        <v>9.9400000000000013</v>
      </c>
      <c r="E17" s="6">
        <v>10.030000000000001</v>
      </c>
      <c r="F17" s="6">
        <v>9.3000000000000007</v>
      </c>
      <c r="G17" s="6">
        <v>8.14</v>
      </c>
      <c r="H17" s="6">
        <v>7.92</v>
      </c>
      <c r="I17" s="6">
        <v>8.07</v>
      </c>
      <c r="K17" s="6">
        <v>7.5</v>
      </c>
      <c r="L17" s="6">
        <v>24.999215987706513</v>
      </c>
      <c r="M17" s="6">
        <v>26.990001852537894</v>
      </c>
      <c r="N17" s="6">
        <v>46.043457732885365</v>
      </c>
      <c r="O17" s="6">
        <v>35.026963899259087</v>
      </c>
      <c r="P17" s="6">
        <v>33.028802581988948</v>
      </c>
      <c r="S17" s="6">
        <v>24.999220000000001</v>
      </c>
      <c r="T17" s="6">
        <v>9.94</v>
      </c>
      <c r="AG17" s="6">
        <v>11.324999999999999</v>
      </c>
      <c r="AH17" s="6">
        <v>12</v>
      </c>
      <c r="AI17" s="6">
        <v>25.088156528385547</v>
      </c>
      <c r="AJ17" s="6">
        <v>10.740660076262188</v>
      </c>
      <c r="AK17" s="6">
        <v>6.8279166353935592</v>
      </c>
      <c r="AL17" s="6">
        <v>0.14765731642741589</v>
      </c>
      <c r="AM17" s="6" t="s">
        <v>56</v>
      </c>
      <c r="AN17" s="6">
        <v>100.38</v>
      </c>
      <c r="AO17" s="6"/>
      <c r="AP17" s="6"/>
      <c r="AQ17" s="6"/>
      <c r="AR17" s="6"/>
      <c r="AS17" s="6"/>
      <c r="AT17" s="6"/>
    </row>
    <row r="18" spans="3:46" x14ac:dyDescent="0.35">
      <c r="C18" s="6">
        <v>8</v>
      </c>
      <c r="D18" s="6">
        <v>10.15</v>
      </c>
      <c r="E18" s="6">
        <v>10.09</v>
      </c>
      <c r="F18" s="6">
        <v>9.16</v>
      </c>
      <c r="G18" s="6">
        <v>8.36</v>
      </c>
      <c r="H18" s="6">
        <v>8.08</v>
      </c>
      <c r="I18" s="6">
        <v>9.06</v>
      </c>
      <c r="K18" s="6">
        <v>8</v>
      </c>
      <c r="L18" s="6">
        <v>24.01000208246554</v>
      </c>
      <c r="M18" s="6">
        <v>24.012101115895717</v>
      </c>
      <c r="N18" s="6">
        <v>42.981402955231694</v>
      </c>
      <c r="O18" s="6">
        <v>36.064145629697087</v>
      </c>
      <c r="P18" s="6">
        <v>39.029748910286372</v>
      </c>
      <c r="S18" s="6">
        <v>24.01</v>
      </c>
      <c r="T18" s="6">
        <v>10.15</v>
      </c>
      <c r="AG18" s="6">
        <v>11.574999999999999</v>
      </c>
      <c r="AH18" s="6">
        <v>0</v>
      </c>
      <c r="AI18" s="6">
        <v>18.961436378497837</v>
      </c>
      <c r="AJ18" s="6">
        <v>3.6836842018569511</v>
      </c>
      <c r="AK18" s="6">
        <v>18.961436378497837</v>
      </c>
      <c r="AL18" s="6">
        <v>3.6836842018569511</v>
      </c>
      <c r="AM18" s="6" t="s">
        <v>45</v>
      </c>
      <c r="AN18" s="6">
        <v>14.248727642738547</v>
      </c>
      <c r="AO18" s="6"/>
      <c r="AP18" s="6"/>
      <c r="AQ18" s="6"/>
      <c r="AR18" s="6"/>
      <c r="AS18" s="6"/>
      <c r="AT18" s="6"/>
    </row>
    <row r="19" spans="3:46" x14ac:dyDescent="0.35">
      <c r="C19" s="6">
        <v>8.5</v>
      </c>
      <c r="D19" s="6">
        <v>10.540000000000001</v>
      </c>
      <c r="E19" s="6">
        <v>10.46</v>
      </c>
      <c r="F19" s="6">
        <v>9.67</v>
      </c>
      <c r="G19" s="6">
        <v>8.17</v>
      </c>
      <c r="H19" s="6">
        <v>8.57</v>
      </c>
      <c r="I19" s="6">
        <v>8.8000000000000007</v>
      </c>
      <c r="K19" s="6">
        <v>8.5</v>
      </c>
      <c r="L19" s="6">
        <v>24.028786902380254</v>
      </c>
      <c r="M19" s="6">
        <v>22.320495066194209</v>
      </c>
      <c r="N19" s="6">
        <v>48.018001832646043</v>
      </c>
      <c r="O19" s="6">
        <v>32.151055970216596</v>
      </c>
      <c r="P19" s="6">
        <v>41.027805205738218</v>
      </c>
      <c r="S19" s="6">
        <v>24.028790000000001</v>
      </c>
      <c r="T19" s="6">
        <v>10.54</v>
      </c>
      <c r="AG19" s="6"/>
      <c r="AH19" s="6"/>
      <c r="AI19" s="6"/>
      <c r="AJ19" s="6"/>
      <c r="AK19" s="6"/>
      <c r="AL19" s="6"/>
      <c r="AM19" s="6" t="s">
        <v>47</v>
      </c>
      <c r="AN19" s="6">
        <v>9</v>
      </c>
      <c r="AO19" s="6"/>
      <c r="AP19" s="6"/>
      <c r="AQ19" s="6"/>
      <c r="AR19" s="6"/>
      <c r="AS19" s="6"/>
      <c r="AT19" s="6"/>
    </row>
    <row r="20" spans="3:46" x14ac:dyDescent="0.35">
      <c r="C20" s="6">
        <v>9</v>
      </c>
      <c r="D20" s="6">
        <v>10.040000000000001</v>
      </c>
      <c r="E20" s="6">
        <v>10.120000000000001</v>
      </c>
      <c r="F20" s="6">
        <v>8.9600000000000009</v>
      </c>
      <c r="G20" s="6">
        <v>8.69</v>
      </c>
      <c r="H20" s="6">
        <v>8.14</v>
      </c>
      <c r="I20" s="6">
        <v>8.870000000000001</v>
      </c>
      <c r="K20" s="6">
        <v>9</v>
      </c>
      <c r="L20" s="6">
        <v>23.990000000000009</v>
      </c>
      <c r="M20" s="6">
        <v>22.045525623128135</v>
      </c>
      <c r="N20" s="6">
        <v>47.019801148026993</v>
      </c>
      <c r="O20" s="6">
        <v>32.181076737735182</v>
      </c>
      <c r="P20" s="6">
        <v>39.151799447790395</v>
      </c>
      <c r="S20" s="6">
        <v>23.99</v>
      </c>
      <c r="T20" s="6">
        <v>10.039999999999999</v>
      </c>
    </row>
    <row r="21" spans="3:46" x14ac:dyDescent="0.35">
      <c r="C21" s="6">
        <v>9.5</v>
      </c>
      <c r="D21" s="6">
        <v>10.34</v>
      </c>
      <c r="E21" s="6">
        <v>10.200000000000001</v>
      </c>
      <c r="F21" s="6">
        <v>9.66</v>
      </c>
      <c r="G21" s="6">
        <v>8.4</v>
      </c>
      <c r="H21" s="6">
        <v>8.44</v>
      </c>
      <c r="I21" s="6">
        <v>8.7000000000000011</v>
      </c>
      <c r="K21" s="6">
        <v>9.5</v>
      </c>
      <c r="L21" s="6">
        <v>23.01839264588212</v>
      </c>
      <c r="M21" s="6">
        <v>30.01836937610036</v>
      </c>
      <c r="N21" s="6">
        <v>35.9900347318532</v>
      </c>
      <c r="O21" s="6">
        <v>35.354016744918816</v>
      </c>
      <c r="P21" s="6">
        <v>39.120645444573128</v>
      </c>
      <c r="S21" s="6">
        <v>23.01839</v>
      </c>
      <c r="T21" s="6">
        <v>10.34</v>
      </c>
    </row>
    <row r="22" spans="3:46" x14ac:dyDescent="0.35">
      <c r="C22" s="6">
        <v>10</v>
      </c>
      <c r="D22" s="6">
        <v>10.48</v>
      </c>
      <c r="E22" s="6">
        <v>10.260000000000002</v>
      </c>
      <c r="F22" s="6">
        <v>9.73</v>
      </c>
      <c r="G22" s="6">
        <v>8.56</v>
      </c>
      <c r="H22" s="6">
        <v>8.2800000000000011</v>
      </c>
      <c r="I22" s="6">
        <v>8.7000000000000011</v>
      </c>
      <c r="K22" s="6">
        <v>10</v>
      </c>
      <c r="L22" s="6">
        <v>24.010008329861122</v>
      </c>
      <c r="M22" s="6">
        <v>25.009208304142678</v>
      </c>
      <c r="N22" s="6">
        <v>37.022448595413032</v>
      </c>
      <c r="O22" s="6">
        <v>34.007794694746089</v>
      </c>
      <c r="P22" s="6">
        <v>39.222452753493123</v>
      </c>
      <c r="S22" s="6">
        <v>24.010010000000001</v>
      </c>
      <c r="T22" s="6">
        <v>10.48</v>
      </c>
      <c r="V22" s="5" t="s">
        <v>57</v>
      </c>
      <c r="W22" s="5"/>
      <c r="X22" s="5"/>
      <c r="Y22" s="11" t="s">
        <v>58</v>
      </c>
      <c r="Z22" s="4"/>
      <c r="AA22" s="4"/>
      <c r="AB22" s="4"/>
      <c r="AC22" s="4"/>
      <c r="AD22" s="4"/>
      <c r="AE22" s="5" t="s">
        <v>59</v>
      </c>
      <c r="AF22" s="5"/>
      <c r="AG22" s="6" t="s">
        <v>21</v>
      </c>
      <c r="AH22" s="6" t="s">
        <v>22</v>
      </c>
      <c r="AI22" s="6" t="s">
        <v>23</v>
      </c>
      <c r="AJ22" s="6" t="s">
        <v>24</v>
      </c>
      <c r="AK22" s="6" t="s">
        <v>25</v>
      </c>
      <c r="AL22" s="6" t="s">
        <v>26</v>
      </c>
      <c r="AM22" s="6" t="s">
        <v>27</v>
      </c>
      <c r="AN22" s="6" t="s">
        <v>28</v>
      </c>
      <c r="AO22" s="6"/>
      <c r="AP22" s="6"/>
      <c r="AQ22" s="6" t="s">
        <v>29</v>
      </c>
      <c r="AR22" s="6" t="s">
        <v>30</v>
      </c>
      <c r="AS22" s="6"/>
      <c r="AT22" s="6"/>
    </row>
    <row r="23" spans="3:46" x14ac:dyDescent="0.35">
      <c r="C23" s="6">
        <v>10.5</v>
      </c>
      <c r="D23" s="6">
        <v>10.8</v>
      </c>
      <c r="E23" s="6">
        <v>10.030000000000001</v>
      </c>
      <c r="F23" s="6">
        <v>9.34</v>
      </c>
      <c r="G23" s="6">
        <v>8.58</v>
      </c>
      <c r="H23" s="6">
        <v>8.41</v>
      </c>
      <c r="I23" s="6">
        <v>9.01</v>
      </c>
      <c r="K23" s="6">
        <v>10.5</v>
      </c>
      <c r="L23" s="6">
        <v>22.089296050349809</v>
      </c>
      <c r="M23" s="6">
        <v>28.99724814529819</v>
      </c>
      <c r="N23" s="6">
        <v>38.030888761636909</v>
      </c>
      <c r="O23" s="6">
        <v>35.077063731161985</v>
      </c>
      <c r="P23" s="6">
        <v>39.074565896501021</v>
      </c>
      <c r="S23" s="6">
        <v>22.089300000000001</v>
      </c>
      <c r="T23" s="6">
        <v>10.8</v>
      </c>
      <c r="V23" s="3">
        <f>COUNT(S:S)</f>
        <v>605</v>
      </c>
      <c r="Y23" s="6" t="s">
        <v>31</v>
      </c>
      <c r="Z23" s="6" t="s">
        <v>32</v>
      </c>
      <c r="AA23" s="6" t="s">
        <v>33</v>
      </c>
      <c r="AB23" s="6"/>
      <c r="AC23" s="6"/>
      <c r="AD23" s="6"/>
      <c r="AG23" s="6">
        <v>20</v>
      </c>
      <c r="AH23" s="6">
        <v>1</v>
      </c>
      <c r="AI23" s="6">
        <v>19.784779577025983</v>
      </c>
      <c r="AJ23" s="6">
        <v>6.0370293281736318</v>
      </c>
      <c r="AK23" s="6">
        <v>17.835323481046082</v>
      </c>
      <c r="AL23" s="6">
        <v>4.2026737114687727</v>
      </c>
      <c r="AM23" s="6" t="s">
        <v>34</v>
      </c>
      <c r="AN23" s="6">
        <v>0</v>
      </c>
      <c r="AO23" s="6"/>
      <c r="AP23" s="6"/>
      <c r="AQ23" s="6" t="s">
        <v>35</v>
      </c>
      <c r="AR23" s="6">
        <v>5.0482104843717649E-11</v>
      </c>
      <c r="AS23" s="6"/>
      <c r="AT23" s="6"/>
    </row>
    <row r="24" spans="3:46" x14ac:dyDescent="0.35">
      <c r="C24" s="6">
        <v>11</v>
      </c>
      <c r="D24" s="6">
        <v>10.8</v>
      </c>
      <c r="E24" s="6">
        <v>10.15</v>
      </c>
      <c r="F24" s="6">
        <v>9.5400000000000009</v>
      </c>
      <c r="G24" s="6">
        <v>8.26</v>
      </c>
      <c r="H24" s="6">
        <v>8.4500000000000011</v>
      </c>
      <c r="I24" s="6">
        <v>9.11</v>
      </c>
      <c r="K24" s="6">
        <v>11</v>
      </c>
      <c r="L24" s="6">
        <v>22.048786814697994</v>
      </c>
      <c r="M24" s="6">
        <v>25.997730670195061</v>
      </c>
      <c r="N24" s="6">
        <v>38.015629680435374</v>
      </c>
      <c r="O24" s="6">
        <v>40.035110840361121</v>
      </c>
      <c r="P24" s="6">
        <v>35.233247082833572</v>
      </c>
      <c r="S24" s="6">
        <v>22.04879</v>
      </c>
      <c r="T24" s="6">
        <v>10.8</v>
      </c>
      <c r="Y24" s="6" t="s">
        <v>36</v>
      </c>
      <c r="Z24" s="6"/>
      <c r="AA24" s="6"/>
      <c r="AB24" s="6"/>
      <c r="AC24" s="6"/>
      <c r="AD24" s="6"/>
      <c r="AG24" s="6">
        <v>21</v>
      </c>
      <c r="AH24" s="6">
        <v>12</v>
      </c>
      <c r="AI24" s="6">
        <v>21.704029344906395</v>
      </c>
      <c r="AJ24" s="6">
        <v>12.18837039145135</v>
      </c>
      <c r="AK24" s="6">
        <v>4.3387420847228197</v>
      </c>
      <c r="AL24" s="6">
        <v>2.9112509085236068E-3</v>
      </c>
      <c r="AM24" s="6" t="s">
        <v>37</v>
      </c>
      <c r="AN24" s="6">
        <v>29.022770000000001</v>
      </c>
      <c r="AO24" s="6"/>
      <c r="AP24" s="6"/>
      <c r="AQ24" s="6" t="s">
        <v>38</v>
      </c>
      <c r="AR24" s="6">
        <v>0.83522627569088337</v>
      </c>
      <c r="AS24" s="6"/>
      <c r="AT24" s="6"/>
    </row>
    <row r="25" spans="3:46" x14ac:dyDescent="0.35">
      <c r="C25" s="6">
        <v>11.5</v>
      </c>
      <c r="D25" s="6">
        <v>10.14</v>
      </c>
      <c r="E25" s="6">
        <v>10.55</v>
      </c>
      <c r="F25" s="6">
        <v>9.4400000000000013</v>
      </c>
      <c r="G25" s="6">
        <v>8.3800000000000008</v>
      </c>
      <c r="H25" s="6">
        <v>8.16</v>
      </c>
      <c r="I25" s="6">
        <v>9.07</v>
      </c>
      <c r="K25" s="6">
        <v>11.5</v>
      </c>
      <c r="L25" s="6">
        <v>23.920075250717769</v>
      </c>
      <c r="M25" s="6">
        <v>28.066766824841064</v>
      </c>
      <c r="N25" s="6">
        <v>37.980000000000004</v>
      </c>
      <c r="O25" s="6">
        <v>34.137700566968483</v>
      </c>
      <c r="P25" s="6">
        <v>39.191593486358776</v>
      </c>
      <c r="S25" s="6">
        <v>23.920079999999999</v>
      </c>
      <c r="T25" s="6">
        <v>10.14</v>
      </c>
      <c r="V25" s="6"/>
      <c r="W25" s="4" t="s">
        <v>39</v>
      </c>
      <c r="Y25" s="6">
        <v>29.022770000000001</v>
      </c>
      <c r="Z25" s="6">
        <v>9.5944500000000001</v>
      </c>
      <c r="AA25" s="6">
        <v>740.42695000000003</v>
      </c>
      <c r="AB25" s="6"/>
      <c r="AC25" s="6"/>
      <c r="AD25" s="6"/>
      <c r="AG25" s="6">
        <v>22</v>
      </c>
      <c r="AH25" s="6">
        <v>24</v>
      </c>
      <c r="AI25" s="6">
        <v>23.552210248612145</v>
      </c>
      <c r="AJ25" s="6">
        <v>21.254709614726959</v>
      </c>
      <c r="AK25" s="6">
        <v>8.5136664173509138E-3</v>
      </c>
      <c r="AL25" s="6">
        <v>0.35458585114005176</v>
      </c>
      <c r="AM25" s="6" t="s">
        <v>40</v>
      </c>
      <c r="AN25" s="6">
        <v>19.1889</v>
      </c>
      <c r="AO25" s="6"/>
      <c r="AP25" s="6"/>
      <c r="AQ25" s="6"/>
      <c r="AR25" s="6"/>
      <c r="AS25" s="6"/>
      <c r="AT25" s="6"/>
    </row>
    <row r="26" spans="3:46" x14ac:dyDescent="0.35">
      <c r="C26" s="6">
        <v>12</v>
      </c>
      <c r="D26" s="6">
        <v>10.14</v>
      </c>
      <c r="E26" s="6">
        <v>10.450000000000001</v>
      </c>
      <c r="F26" s="6">
        <v>9.82</v>
      </c>
      <c r="G26" s="6">
        <v>8.74</v>
      </c>
      <c r="H26" s="6">
        <v>8.44</v>
      </c>
      <c r="I26" s="6">
        <v>8.32</v>
      </c>
      <c r="K26" s="6">
        <v>12</v>
      </c>
      <c r="L26" s="6">
        <v>24.002110323886097</v>
      </c>
      <c r="M26" s="6">
        <v>24.980008006403832</v>
      </c>
      <c r="N26" s="6">
        <v>37.01000540394449</v>
      </c>
      <c r="O26" s="6">
        <v>35.121812310870297</v>
      </c>
      <c r="P26" s="6">
        <v>41.063221987564496</v>
      </c>
      <c r="S26" s="6">
        <v>24.002109999999998</v>
      </c>
      <c r="T26" s="6">
        <v>10.14</v>
      </c>
      <c r="V26" s="6" t="s">
        <v>41</v>
      </c>
      <c r="W26" s="7">
        <f>Z31/SUM(Z31:Z32)*100</f>
        <v>50.878467635402899</v>
      </c>
      <c r="Y26" s="6"/>
      <c r="Z26" s="6"/>
      <c r="AA26" s="6"/>
      <c r="AB26" s="6"/>
      <c r="AC26" s="6"/>
      <c r="AD26" s="6"/>
      <c r="AG26" s="6">
        <v>23</v>
      </c>
      <c r="AH26" s="6">
        <v>25</v>
      </c>
      <c r="AI26" s="6">
        <v>25.281632909987636</v>
      </c>
      <c r="AJ26" s="6">
        <v>32.01760853401975</v>
      </c>
      <c r="AK26" s="6">
        <v>3.1373407038423149E-3</v>
      </c>
      <c r="AL26" s="6">
        <v>1.5381170484491518</v>
      </c>
      <c r="AM26" s="6" t="s">
        <v>42</v>
      </c>
      <c r="AN26" s="6">
        <v>740.42695000000003</v>
      </c>
      <c r="AO26" s="6"/>
      <c r="AP26" s="6"/>
      <c r="AQ26" s="6"/>
      <c r="AR26" s="6"/>
      <c r="AS26" s="6"/>
      <c r="AT26" s="6"/>
    </row>
    <row r="27" spans="3:46" x14ac:dyDescent="0.35">
      <c r="C27" s="6">
        <v>12.5</v>
      </c>
      <c r="D27" s="6">
        <v>10.48</v>
      </c>
      <c r="E27" s="6">
        <v>9.9600000000000009</v>
      </c>
      <c r="F27" s="6">
        <v>9.4</v>
      </c>
      <c r="G27" s="6">
        <v>8.3000000000000007</v>
      </c>
      <c r="H27" s="6">
        <v>8.18</v>
      </c>
      <c r="I27" s="6">
        <v>9.57</v>
      </c>
      <c r="K27" s="6">
        <v>12.5</v>
      </c>
      <c r="L27" s="6">
        <v>24.078280669516253</v>
      </c>
      <c r="M27" s="6">
        <v>25.019200626718675</v>
      </c>
      <c r="N27" s="6">
        <v>38.005348307836883</v>
      </c>
      <c r="O27" s="6">
        <v>39.089964185197211</v>
      </c>
      <c r="P27" s="6">
        <v>32.367653606648723</v>
      </c>
      <c r="S27" s="6">
        <v>24.078279999999999</v>
      </c>
      <c r="T27" s="6">
        <v>10.48</v>
      </c>
      <c r="V27" s="6" t="s">
        <v>43</v>
      </c>
      <c r="W27" s="7">
        <f>100-W26</f>
        <v>49.121532364597101</v>
      </c>
      <c r="Y27" s="4" t="s">
        <v>60</v>
      </c>
      <c r="Z27" s="6"/>
      <c r="AA27" s="6"/>
      <c r="AB27" s="6"/>
      <c r="AC27" s="6"/>
      <c r="AD27" s="6"/>
      <c r="AG27" s="6">
        <v>24</v>
      </c>
      <c r="AH27" s="6">
        <v>52</v>
      </c>
      <c r="AI27" s="6">
        <v>26.84483397698299</v>
      </c>
      <c r="AJ27" s="6">
        <v>41.671655687071627</v>
      </c>
      <c r="AK27" s="6">
        <v>23.571849175454126</v>
      </c>
      <c r="AL27" s="6">
        <v>2.5598861981261529</v>
      </c>
      <c r="AM27" s="6" t="s">
        <v>45</v>
      </c>
      <c r="AN27" s="6">
        <v>102.428033862539</v>
      </c>
      <c r="AO27" s="6"/>
      <c r="AP27" s="6"/>
      <c r="AQ27" s="8" t="s">
        <v>46</v>
      </c>
      <c r="AR27" s="9">
        <v>2.1834627713317414E-2</v>
      </c>
      <c r="AS27" s="6"/>
      <c r="AT27" s="6"/>
    </row>
    <row r="28" spans="3:46" x14ac:dyDescent="0.35">
      <c r="C28" s="6">
        <v>13</v>
      </c>
      <c r="D28" s="6">
        <v>10.610000000000001</v>
      </c>
      <c r="E28" s="6">
        <v>10.65</v>
      </c>
      <c r="F28" s="6">
        <v>9.83</v>
      </c>
      <c r="G28" s="6">
        <v>9.4300000000000015</v>
      </c>
      <c r="H28" s="6">
        <v>8.24</v>
      </c>
      <c r="I28" s="6">
        <v>9.01</v>
      </c>
      <c r="K28" s="6">
        <v>13</v>
      </c>
      <c r="L28" s="6">
        <v>27.083945428980606</v>
      </c>
      <c r="M28" s="6">
        <v>27.960000000000008</v>
      </c>
      <c r="N28" s="6">
        <v>32.083025106744529</v>
      </c>
      <c r="O28" s="6">
        <v>39.065946807929798</v>
      </c>
      <c r="P28" s="6">
        <v>33.347923473583776</v>
      </c>
      <c r="S28" s="6">
        <v>27.083950000000002</v>
      </c>
      <c r="T28" s="6">
        <v>10.61</v>
      </c>
      <c r="Y28" s="6"/>
      <c r="Z28" s="6"/>
      <c r="AA28" s="6"/>
      <c r="AB28" s="6"/>
      <c r="AC28" s="6"/>
      <c r="AD28" s="6"/>
      <c r="AG28" s="6">
        <v>25</v>
      </c>
      <c r="AH28" s="6">
        <v>46</v>
      </c>
      <c r="AI28" s="6">
        <v>28.196712329946507</v>
      </c>
      <c r="AJ28" s="6">
        <v>46.888090101796493</v>
      </c>
      <c r="AK28" s="6">
        <v>11.240922280362891</v>
      </c>
      <c r="AL28" s="6">
        <v>1.6820988596391702E-2</v>
      </c>
      <c r="AM28" s="6" t="s">
        <v>47</v>
      </c>
      <c r="AN28" s="6">
        <v>12</v>
      </c>
      <c r="AO28" s="6"/>
      <c r="AP28" s="6"/>
      <c r="AQ28" s="6"/>
      <c r="AR28" s="6"/>
      <c r="AS28" s="6"/>
      <c r="AT28" s="6"/>
    </row>
    <row r="29" spans="3:46" x14ac:dyDescent="0.35">
      <c r="C29" s="6">
        <v>13.5</v>
      </c>
      <c r="D29" s="6">
        <v>9.9600000000000009</v>
      </c>
      <c r="E29" s="6">
        <v>10.050000000000001</v>
      </c>
      <c r="F29" s="6">
        <v>9.56</v>
      </c>
      <c r="G29" s="6">
        <v>9.81</v>
      </c>
      <c r="H29" s="6">
        <v>8.42</v>
      </c>
      <c r="I29" s="6">
        <v>8.7100000000000009</v>
      </c>
      <c r="K29" s="6">
        <v>13.5</v>
      </c>
      <c r="L29" s="6">
        <v>27.024109606053617</v>
      </c>
      <c r="M29" s="6">
        <v>27.020016654325001</v>
      </c>
      <c r="N29" s="6">
        <v>34.05995302404277</v>
      </c>
      <c r="O29" s="6">
        <v>35.114978285626208</v>
      </c>
      <c r="P29" s="6">
        <v>40.126845128915875</v>
      </c>
      <c r="S29" s="6">
        <v>27.02411</v>
      </c>
      <c r="T29" s="6">
        <v>9.9600000000000009</v>
      </c>
      <c r="Y29" s="6" t="s">
        <v>48</v>
      </c>
      <c r="Z29" s="6" t="s">
        <v>33</v>
      </c>
      <c r="AA29" s="6" t="s">
        <v>49</v>
      </c>
      <c r="AB29" s="6" t="s">
        <v>50</v>
      </c>
      <c r="AC29" s="6" t="s">
        <v>51</v>
      </c>
      <c r="AD29" s="6"/>
      <c r="AG29" s="6">
        <v>26</v>
      </c>
      <c r="AH29" s="6">
        <v>40</v>
      </c>
      <c r="AI29" s="6">
        <v>29.296677784713633</v>
      </c>
      <c r="AJ29" s="6">
        <v>45.684163323470159</v>
      </c>
      <c r="AK29" s="6">
        <v>3.9103787564615309</v>
      </c>
      <c r="AL29" s="6">
        <v>0.70724098543978942</v>
      </c>
      <c r="AM29" s="6"/>
      <c r="AN29" s="6"/>
      <c r="AO29" s="6"/>
      <c r="AP29" s="6"/>
      <c r="AR29" s="6"/>
      <c r="AS29" s="6"/>
      <c r="AT29" s="6"/>
    </row>
    <row r="30" spans="3:46" x14ac:dyDescent="0.35">
      <c r="C30" s="6">
        <v>14</v>
      </c>
      <c r="D30" s="6">
        <v>10.180000000000001</v>
      </c>
      <c r="E30" s="6">
        <v>9.84</v>
      </c>
      <c r="F30" s="6">
        <v>9.33</v>
      </c>
      <c r="G30" s="6">
        <v>8.6300000000000008</v>
      </c>
      <c r="H30" s="6">
        <v>8.16</v>
      </c>
      <c r="I30" s="6">
        <v>8.73</v>
      </c>
      <c r="K30" s="6">
        <v>14</v>
      </c>
      <c r="L30" s="6">
        <v>27.073972741361768</v>
      </c>
      <c r="M30" s="6">
        <v>25.980017321010397</v>
      </c>
      <c r="N30" s="6">
        <v>36.064944197932711</v>
      </c>
      <c r="O30" s="6">
        <v>35.005156762968511</v>
      </c>
      <c r="P30" s="6">
        <v>35.12919156485102</v>
      </c>
      <c r="S30" s="6">
        <v>27.073969999999999</v>
      </c>
      <c r="T30" s="6">
        <v>10.18</v>
      </c>
      <c r="Y30" s="6" t="s">
        <v>52</v>
      </c>
      <c r="Z30" s="6"/>
      <c r="AA30" s="6"/>
      <c r="AB30" s="6"/>
      <c r="AC30" s="6"/>
      <c r="AD30" s="6"/>
      <c r="AG30" s="6">
        <v>27</v>
      </c>
      <c r="AH30" s="6">
        <v>38</v>
      </c>
      <c r="AI30" s="6">
        <v>30.110670429774782</v>
      </c>
      <c r="AJ30" s="6">
        <v>38.731224446982203</v>
      </c>
      <c r="AK30" s="6">
        <v>2.0670918375195928</v>
      </c>
      <c r="AL30" s="6">
        <v>1.3805119757996448E-2</v>
      </c>
      <c r="AM30" s="6"/>
      <c r="AN30" s="6"/>
      <c r="AO30" s="6"/>
      <c r="AP30" s="6"/>
      <c r="AQ30" s="6"/>
      <c r="AR30" s="6"/>
      <c r="AS30" s="6"/>
      <c r="AT30" s="6"/>
    </row>
    <row r="31" spans="3:46" x14ac:dyDescent="0.35">
      <c r="C31" s="6">
        <v>14.5</v>
      </c>
      <c r="D31" s="6">
        <v>9.81</v>
      </c>
      <c r="E31" s="6">
        <v>10.07</v>
      </c>
      <c r="F31" s="6">
        <v>9.6300000000000008</v>
      </c>
      <c r="G31" s="6">
        <v>8.59</v>
      </c>
      <c r="H31" s="6">
        <v>7.8</v>
      </c>
      <c r="I31" s="6">
        <v>8.4700000000000006</v>
      </c>
      <c r="K31" s="6">
        <v>14.5</v>
      </c>
      <c r="L31" s="6">
        <v>23.960002086811269</v>
      </c>
      <c r="M31" s="6">
        <v>26.990046313409685</v>
      </c>
      <c r="N31" s="6">
        <v>38.003423529992659</v>
      </c>
      <c r="O31" s="6">
        <v>31.136899331821724</v>
      </c>
      <c r="P31" s="6">
        <v>37.019045098435477</v>
      </c>
      <c r="S31" s="6">
        <v>23.96</v>
      </c>
      <c r="T31" s="6">
        <v>9.81</v>
      </c>
      <c r="Y31" s="6">
        <v>1</v>
      </c>
      <c r="Z31" s="6">
        <v>308.12</v>
      </c>
      <c r="AA31" s="6">
        <v>25.294</v>
      </c>
      <c r="AB31" s="6">
        <v>5.2245999999999997</v>
      </c>
      <c r="AC31" s="6">
        <v>47.055</v>
      </c>
      <c r="AD31" s="6"/>
      <c r="AG31" s="6">
        <v>28</v>
      </c>
      <c r="AH31" s="6">
        <v>32</v>
      </c>
      <c r="AI31" s="6">
        <v>30.612910803900917</v>
      </c>
      <c r="AJ31" s="6">
        <v>29.001872077986011</v>
      </c>
      <c r="AK31" s="6">
        <v>6.284983647127175E-2</v>
      </c>
      <c r="AL31" s="6">
        <v>0.30993761411639636</v>
      </c>
      <c r="AM31" s="6" t="s">
        <v>53</v>
      </c>
      <c r="AN31" s="6"/>
      <c r="AO31" s="6"/>
      <c r="AP31" s="6"/>
      <c r="AQ31" s="6"/>
      <c r="AR31" s="6"/>
      <c r="AS31" s="6"/>
      <c r="AT31" s="6"/>
    </row>
    <row r="32" spans="3:46" x14ac:dyDescent="0.35">
      <c r="C32" s="6">
        <v>15</v>
      </c>
      <c r="D32" s="6">
        <v>10.3</v>
      </c>
      <c r="E32" s="6">
        <v>10.09</v>
      </c>
      <c r="F32" s="6">
        <v>9.91</v>
      </c>
      <c r="G32" s="6">
        <v>8.65</v>
      </c>
      <c r="H32" s="6">
        <v>8.42</v>
      </c>
      <c r="I32" s="6">
        <v>8.5</v>
      </c>
      <c r="K32" s="6">
        <v>15</v>
      </c>
      <c r="L32" s="6">
        <v>28.14189936731351</v>
      </c>
      <c r="M32" s="6">
        <v>25.995584240405144</v>
      </c>
      <c r="N32" s="6">
        <v>34.017148616543395</v>
      </c>
      <c r="O32" s="6">
        <v>35.067651760561326</v>
      </c>
      <c r="P32" s="6">
        <v>37.07398548847965</v>
      </c>
      <c r="S32" s="6">
        <v>28.1419</v>
      </c>
      <c r="T32" s="6">
        <v>10.3</v>
      </c>
      <c r="Y32" s="6">
        <v>2</v>
      </c>
      <c r="Z32" s="6">
        <v>297.48</v>
      </c>
      <c r="AA32" s="6">
        <v>36.933</v>
      </c>
      <c r="AB32" s="6">
        <v>7.1700999999999997</v>
      </c>
      <c r="AC32" s="6">
        <v>33.103000000000002</v>
      </c>
      <c r="AD32" s="6"/>
      <c r="AG32" s="6">
        <v>29</v>
      </c>
      <c r="AH32" s="6">
        <v>21</v>
      </c>
      <c r="AI32" s="6">
        <v>30.787255553866615</v>
      </c>
      <c r="AJ32" s="6">
        <v>20.063243977281875</v>
      </c>
      <c r="AK32" s="6">
        <v>3.1113644121053343</v>
      </c>
      <c r="AL32" s="6">
        <v>4.3737286307852792E-2</v>
      </c>
      <c r="AM32" s="6" t="s">
        <v>34</v>
      </c>
      <c r="AN32" s="6">
        <v>0</v>
      </c>
      <c r="AO32" s="6"/>
      <c r="AP32" s="6"/>
      <c r="AQ32" s="6"/>
      <c r="AR32" s="6"/>
      <c r="AS32" s="6"/>
      <c r="AT32" s="6"/>
    </row>
    <row r="33" spans="3:46" x14ac:dyDescent="0.35">
      <c r="C33" s="6">
        <v>15.5</v>
      </c>
      <c r="D33" s="6">
        <v>9.9500000000000011</v>
      </c>
      <c r="E33" s="6">
        <v>10.190000000000001</v>
      </c>
      <c r="F33" s="6">
        <v>9.57</v>
      </c>
      <c r="G33" s="6">
        <v>8.9600000000000009</v>
      </c>
      <c r="H33" s="6">
        <v>8.31</v>
      </c>
      <c r="I33" s="6">
        <v>8.83</v>
      </c>
      <c r="K33" s="6">
        <v>15.5</v>
      </c>
      <c r="L33" s="6">
        <v>25.059960095738404</v>
      </c>
      <c r="M33" s="6">
        <v>27.996808746712532</v>
      </c>
      <c r="N33" s="6">
        <v>33.197519485648321</v>
      </c>
      <c r="O33" s="6">
        <v>35.020279838973309</v>
      </c>
      <c r="P33" s="6">
        <v>38.195833542416636</v>
      </c>
      <c r="S33" s="6">
        <v>25.05996</v>
      </c>
      <c r="T33" s="6">
        <v>9.9499999999999993</v>
      </c>
      <c r="Y33" s="6" t="s">
        <v>52</v>
      </c>
      <c r="Z33" s="6"/>
      <c r="AA33" s="6"/>
      <c r="AB33" s="6"/>
      <c r="AC33" s="6"/>
      <c r="AD33" s="6"/>
      <c r="AG33" s="6">
        <v>30</v>
      </c>
      <c r="AH33" s="6">
        <v>13</v>
      </c>
      <c r="AI33" s="6">
        <v>30.628059139373896</v>
      </c>
      <c r="AJ33" s="6">
        <v>14.389851302056515</v>
      </c>
      <c r="AK33" s="6">
        <v>10.145875310191657</v>
      </c>
      <c r="AL33" s="6">
        <v>0.13423951375731902</v>
      </c>
      <c r="AM33" s="6" t="s">
        <v>37</v>
      </c>
      <c r="AN33" s="6">
        <v>25.294</v>
      </c>
      <c r="AO33" s="6"/>
      <c r="AP33" s="6"/>
      <c r="AQ33" s="6"/>
      <c r="AR33" s="6"/>
      <c r="AS33" s="6"/>
      <c r="AT33" s="6"/>
    </row>
    <row r="34" spans="3:46" x14ac:dyDescent="0.35">
      <c r="C34" s="6">
        <v>16</v>
      </c>
      <c r="D34" s="6">
        <v>10.270000000000001</v>
      </c>
      <c r="E34" s="6">
        <v>9.8500000000000014</v>
      </c>
      <c r="F34" s="6">
        <v>8.94</v>
      </c>
      <c r="G34" s="6">
        <v>8.09</v>
      </c>
      <c r="H34" s="6">
        <v>8.4500000000000011</v>
      </c>
      <c r="I34" s="6">
        <v>8.92</v>
      </c>
      <c r="K34" s="6">
        <v>16</v>
      </c>
      <c r="L34" s="6">
        <v>24.00960224576826</v>
      </c>
      <c r="M34" s="6">
        <v>27.095300330500123</v>
      </c>
      <c r="N34" s="6">
        <v>35.100005698005241</v>
      </c>
      <c r="O34" s="6">
        <v>38.184851708498222</v>
      </c>
      <c r="P34" s="6">
        <v>35.143473078226059</v>
      </c>
      <c r="S34" s="6">
        <v>24.009599999999999</v>
      </c>
      <c r="T34" s="6">
        <v>10.27</v>
      </c>
      <c r="AG34" s="6">
        <v>31</v>
      </c>
      <c r="AH34" s="6">
        <v>13</v>
      </c>
      <c r="AI34" s="6">
        <v>30.140477421574086</v>
      </c>
      <c r="AJ34" s="6">
        <v>12.747809251096831</v>
      </c>
      <c r="AK34" s="6">
        <v>9.7475551607950468</v>
      </c>
      <c r="AL34" s="6">
        <v>4.9891061734289146E-3</v>
      </c>
      <c r="AM34" s="6" t="s">
        <v>40</v>
      </c>
      <c r="AN34" s="6">
        <v>5.2245999999999997</v>
      </c>
      <c r="AO34" s="6"/>
      <c r="AP34" s="6"/>
      <c r="AQ34" s="6"/>
      <c r="AR34" s="6"/>
      <c r="AS34" s="6"/>
      <c r="AT34" s="6"/>
    </row>
    <row r="35" spans="3:46" x14ac:dyDescent="0.35">
      <c r="C35" s="6">
        <v>16.5</v>
      </c>
      <c r="D35" s="6">
        <v>10.450000000000001</v>
      </c>
      <c r="E35" s="6">
        <v>9.9500000000000011</v>
      </c>
      <c r="F35" s="6">
        <v>9.4700000000000006</v>
      </c>
      <c r="G35" s="6">
        <v>8.48</v>
      </c>
      <c r="H35" s="6">
        <v>7.97</v>
      </c>
      <c r="I35" s="6">
        <v>8.75</v>
      </c>
      <c r="K35" s="6">
        <v>16.5</v>
      </c>
      <c r="L35" s="6">
        <v>25.084357675651162</v>
      </c>
      <c r="M35" s="6">
        <v>23.029192343632033</v>
      </c>
      <c r="N35" s="6">
        <v>34.004707027116119</v>
      </c>
      <c r="O35" s="6">
        <v>39.030327951478952</v>
      </c>
      <c r="P35" s="6">
        <v>36.463773803598556</v>
      </c>
      <c r="S35" s="6">
        <v>25.08436</v>
      </c>
      <c r="T35" s="6">
        <v>10.45</v>
      </c>
      <c r="AG35" s="6">
        <v>32</v>
      </c>
      <c r="AH35" s="6">
        <v>22</v>
      </c>
      <c r="AI35" s="6">
        <v>29.340190361620618</v>
      </c>
      <c r="AJ35" s="6">
        <v>14.589357195007608</v>
      </c>
      <c r="AK35" s="6">
        <v>1.8363341846379286</v>
      </c>
      <c r="AL35" s="6">
        <v>3.7642252533221958</v>
      </c>
      <c r="AM35" s="6" t="s">
        <v>42</v>
      </c>
      <c r="AN35" s="6">
        <v>308.12</v>
      </c>
      <c r="AO35" s="6"/>
      <c r="AP35" s="6"/>
      <c r="AQ35" s="6"/>
      <c r="AR35" s="6"/>
      <c r="AS35" s="6"/>
      <c r="AT35" s="6"/>
    </row>
    <row r="36" spans="3:46" x14ac:dyDescent="0.35">
      <c r="C36" s="6">
        <v>17</v>
      </c>
      <c r="D36" s="6">
        <v>10.15</v>
      </c>
      <c r="E36" s="6">
        <v>10.15</v>
      </c>
      <c r="F36" s="6">
        <v>9.5400000000000009</v>
      </c>
      <c r="G36" s="6">
        <v>8.52</v>
      </c>
      <c r="H36" s="6">
        <v>8.11</v>
      </c>
      <c r="I36" s="6">
        <v>8.74</v>
      </c>
      <c r="K36" s="6">
        <v>17</v>
      </c>
      <c r="L36" s="6">
        <v>25.030385534385992</v>
      </c>
      <c r="M36" s="6">
        <v>26.988905127848366</v>
      </c>
      <c r="N36" s="6">
        <v>34.00383801867077</v>
      </c>
      <c r="O36" s="6">
        <v>39.014675443991592</v>
      </c>
      <c r="P36" s="6">
        <v>35.510332299205537</v>
      </c>
      <c r="S36" s="6">
        <v>25.030390000000001</v>
      </c>
      <c r="T36" s="6">
        <v>10.15</v>
      </c>
      <c r="AG36" s="6">
        <v>33</v>
      </c>
      <c r="AH36" s="6">
        <v>14</v>
      </c>
      <c r="AI36" s="6">
        <v>28.252564634301127</v>
      </c>
      <c r="AJ36" s="6">
        <v>18.742249199519279</v>
      </c>
      <c r="AK36" s="6">
        <v>7.1899879279740331</v>
      </c>
      <c r="AL36" s="6">
        <v>1.1999054772421902</v>
      </c>
      <c r="AM36" s="6" t="s">
        <v>54</v>
      </c>
      <c r="AN36" s="6">
        <v>36.933</v>
      </c>
      <c r="AO36" s="6"/>
      <c r="AP36" s="6"/>
      <c r="AQ36" s="6"/>
      <c r="AR36" s="6"/>
      <c r="AS36" s="6"/>
      <c r="AT36" s="6"/>
    </row>
    <row r="37" spans="3:46" x14ac:dyDescent="0.35">
      <c r="C37" s="6">
        <v>17.5</v>
      </c>
      <c r="D37" s="6">
        <v>9.9300000000000015</v>
      </c>
      <c r="E37" s="6">
        <v>10.24</v>
      </c>
      <c r="F37" s="6">
        <v>9.91</v>
      </c>
      <c r="G37" s="6">
        <v>8.98</v>
      </c>
      <c r="H37" s="6">
        <v>8.42</v>
      </c>
      <c r="I37" s="6">
        <v>8.81</v>
      </c>
      <c r="K37" s="6">
        <v>17.5</v>
      </c>
      <c r="L37" s="6">
        <v>23.980033361111065</v>
      </c>
      <c r="M37" s="6">
        <v>28.007857825974476</v>
      </c>
      <c r="N37" s="6">
        <v>33.000001515151482</v>
      </c>
      <c r="O37" s="6">
        <v>40.041490981230957</v>
      </c>
      <c r="P37" s="6">
        <v>34.369778876216245</v>
      </c>
      <c r="S37" s="6">
        <v>23.980029999999999</v>
      </c>
      <c r="T37" s="6">
        <v>9.93</v>
      </c>
      <c r="AG37" s="6">
        <v>34</v>
      </c>
      <c r="AH37" s="6">
        <v>20</v>
      </c>
      <c r="AI37" s="6">
        <v>26.911318540685738</v>
      </c>
      <c r="AJ37" s="6">
        <v>23.870477103039285</v>
      </c>
      <c r="AK37" s="6">
        <v>1.7749529402883462</v>
      </c>
      <c r="AL37" s="6">
        <v>0.6275782817614477</v>
      </c>
      <c r="AM37" s="6" t="s">
        <v>55</v>
      </c>
      <c r="AN37" s="6">
        <v>7.1700999999999997</v>
      </c>
      <c r="AO37" s="6"/>
      <c r="AP37" s="6"/>
      <c r="AQ37" s="6"/>
      <c r="AR37" s="6"/>
      <c r="AS37" s="6"/>
      <c r="AT37" s="6"/>
    </row>
    <row r="38" spans="3:46" x14ac:dyDescent="0.35">
      <c r="C38" s="6">
        <v>18</v>
      </c>
      <c r="D38" s="6">
        <v>11.040000000000001</v>
      </c>
      <c r="E38" s="6">
        <v>10.47</v>
      </c>
      <c r="F38" s="6">
        <v>9.9500000000000011</v>
      </c>
      <c r="G38" s="6">
        <v>8.44</v>
      </c>
      <c r="H38" s="6">
        <v>8.93</v>
      </c>
      <c r="I38" s="6">
        <v>8.9500000000000011</v>
      </c>
      <c r="K38" s="6">
        <v>18</v>
      </c>
      <c r="L38" s="6">
        <v>25.095874162897783</v>
      </c>
      <c r="M38" s="6">
        <v>24.97999999999999</v>
      </c>
      <c r="N38" s="6">
        <v>35.087618898979166</v>
      </c>
      <c r="O38" s="6">
        <v>37.09668448797008</v>
      </c>
      <c r="P38" s="6">
        <v>36.058320815035188</v>
      </c>
      <c r="S38" s="6">
        <v>25.095870000000001</v>
      </c>
      <c r="T38" s="6">
        <v>11.04</v>
      </c>
      <c r="AG38" s="6">
        <v>35</v>
      </c>
      <c r="AH38" s="6">
        <v>37</v>
      </c>
      <c r="AI38" s="6">
        <v>25.35678722866276</v>
      </c>
      <c r="AJ38" s="6">
        <v>28.672193664452092</v>
      </c>
      <c r="AK38" s="6">
        <v>5.3462768140197019</v>
      </c>
      <c r="AL38" s="6">
        <v>2.4188019645101391</v>
      </c>
      <c r="AM38" s="6" t="s">
        <v>56</v>
      </c>
      <c r="AN38" s="6">
        <v>297.48</v>
      </c>
      <c r="AO38" s="6"/>
      <c r="AP38" s="6"/>
      <c r="AQ38" s="6"/>
      <c r="AR38" s="6"/>
      <c r="AS38" s="6"/>
      <c r="AT38" s="6"/>
    </row>
    <row r="39" spans="3:46" x14ac:dyDescent="0.35">
      <c r="C39" s="6">
        <v>18.5</v>
      </c>
      <c r="D39" s="6">
        <v>9.6100000000000012</v>
      </c>
      <c r="E39" s="6">
        <v>10.38</v>
      </c>
      <c r="F39" s="6">
        <v>9.3500000000000014</v>
      </c>
      <c r="G39" s="6">
        <v>8.74</v>
      </c>
      <c r="H39" s="6">
        <v>8.3800000000000008</v>
      </c>
      <c r="I39" s="6">
        <v>9.25</v>
      </c>
      <c r="K39" s="6">
        <v>18.5</v>
      </c>
      <c r="L39" s="6">
        <v>23.977274657475128</v>
      </c>
      <c r="M39" s="6">
        <v>26.027343314291613</v>
      </c>
      <c r="N39" s="6">
        <v>35.020498283148399</v>
      </c>
      <c r="O39" s="6">
        <v>38.10735624521859</v>
      </c>
      <c r="P39" s="6">
        <v>38.100673222398584</v>
      </c>
      <c r="S39" s="6">
        <v>23.977270000000001</v>
      </c>
      <c r="T39" s="6">
        <v>9.61</v>
      </c>
      <c r="AG39" s="6">
        <v>36</v>
      </c>
      <c r="AH39" s="6">
        <v>26</v>
      </c>
      <c r="AI39" s="6">
        <v>23.633912639030957</v>
      </c>
      <c r="AJ39" s="6">
        <v>32.011746809019201</v>
      </c>
      <c r="AK39" s="6">
        <v>0.23687865336744335</v>
      </c>
      <c r="AL39" s="6">
        <v>1.1289949252494371</v>
      </c>
      <c r="AM39" s="6" t="s">
        <v>45</v>
      </c>
      <c r="AN39" s="6">
        <v>19.028450576327234</v>
      </c>
      <c r="AO39" s="6"/>
      <c r="AP39" s="6"/>
      <c r="AQ39" s="6"/>
      <c r="AR39" s="6"/>
      <c r="AS39" s="6"/>
      <c r="AT39" s="6"/>
    </row>
    <row r="40" spans="3:46" x14ac:dyDescent="0.35">
      <c r="C40" s="6">
        <v>19</v>
      </c>
      <c r="D40" s="6">
        <v>10.32</v>
      </c>
      <c r="E40" s="6">
        <v>10.33</v>
      </c>
      <c r="F40" s="6">
        <v>9.81</v>
      </c>
      <c r="G40" s="6">
        <v>8.870000000000001</v>
      </c>
      <c r="H40" s="6">
        <v>8.15</v>
      </c>
      <c r="I40" s="6">
        <v>8.5</v>
      </c>
      <c r="K40" s="6">
        <v>19</v>
      </c>
      <c r="L40" s="6">
        <v>24.980002001601189</v>
      </c>
      <c r="M40" s="6">
        <v>25.010007996800006</v>
      </c>
      <c r="N40" s="6">
        <v>31.998570280560976</v>
      </c>
      <c r="O40" s="6">
        <v>38.134274609594975</v>
      </c>
      <c r="P40" s="6">
        <v>39.12289610956735</v>
      </c>
      <c r="S40" s="6">
        <v>24.98</v>
      </c>
      <c r="T40" s="6">
        <v>10.32</v>
      </c>
      <c r="AG40" s="6"/>
      <c r="AH40" s="6"/>
      <c r="AI40" s="6"/>
      <c r="AJ40" s="6"/>
      <c r="AK40" s="6"/>
      <c r="AL40" s="6"/>
      <c r="AM40" s="6" t="s">
        <v>47</v>
      </c>
      <c r="AN40" s="6">
        <v>9</v>
      </c>
      <c r="AO40" s="6"/>
      <c r="AP40" s="6"/>
      <c r="AQ40" s="6"/>
      <c r="AR40" s="6"/>
      <c r="AS40" s="6"/>
      <c r="AT40" s="6"/>
    </row>
    <row r="41" spans="3:46" x14ac:dyDescent="0.35">
      <c r="C41" s="6">
        <v>19.5</v>
      </c>
      <c r="D41" s="6">
        <v>10.09</v>
      </c>
      <c r="E41" s="6">
        <v>10.370000000000001</v>
      </c>
      <c r="F41" s="6">
        <v>9.5500000000000007</v>
      </c>
      <c r="G41" s="6">
        <v>8.26</v>
      </c>
      <c r="H41" s="6">
        <v>8.69</v>
      </c>
      <c r="I41" s="6">
        <v>9.120000000000001</v>
      </c>
      <c r="K41" s="6">
        <v>19.5</v>
      </c>
      <c r="L41" s="6">
        <v>24.007634202478187</v>
      </c>
      <c r="M41" s="6">
        <v>28.057843823073785</v>
      </c>
      <c r="N41" s="6">
        <v>34.007794694746096</v>
      </c>
      <c r="O41" s="6">
        <v>39.217468046777313</v>
      </c>
      <c r="P41" s="6">
        <v>35.11271706946075</v>
      </c>
      <c r="S41" s="6">
        <v>24.007629999999999</v>
      </c>
      <c r="T41" s="6">
        <v>10.09</v>
      </c>
    </row>
    <row r="42" spans="3:46" x14ac:dyDescent="0.35">
      <c r="C42" s="6">
        <v>20</v>
      </c>
      <c r="D42" s="6">
        <v>10.17</v>
      </c>
      <c r="E42" s="6">
        <v>9.8600000000000012</v>
      </c>
      <c r="F42" s="6">
        <v>8.91</v>
      </c>
      <c r="G42" s="6">
        <v>8.2900000000000009</v>
      </c>
      <c r="H42" s="6">
        <v>7.55</v>
      </c>
      <c r="I42" s="6">
        <v>8.82</v>
      </c>
      <c r="K42" s="6">
        <v>20</v>
      </c>
      <c r="L42" s="6">
        <v>21.970002275830559</v>
      </c>
      <c r="M42" s="6">
        <v>28.036784765732317</v>
      </c>
      <c r="N42" s="6">
        <v>32.100358253452562</v>
      </c>
      <c r="O42" s="6">
        <v>37.04754377823177</v>
      </c>
      <c r="P42" s="6">
        <v>39.422487237616053</v>
      </c>
      <c r="S42" s="6">
        <v>21.97</v>
      </c>
      <c r="T42" s="6">
        <v>10.17</v>
      </c>
    </row>
    <row r="43" spans="3:46" x14ac:dyDescent="0.35">
      <c r="C43" s="6">
        <v>20.5</v>
      </c>
      <c r="D43" s="6">
        <v>10.760000000000002</v>
      </c>
      <c r="E43" s="6">
        <v>10.57</v>
      </c>
      <c r="F43" s="6">
        <v>9.26</v>
      </c>
      <c r="G43" s="6">
        <v>9.120000000000001</v>
      </c>
      <c r="H43" s="6">
        <v>8.5</v>
      </c>
      <c r="I43" s="6">
        <v>8.44</v>
      </c>
      <c r="K43" s="6">
        <v>20.5</v>
      </c>
      <c r="L43" s="6">
        <v>22.010002271694557</v>
      </c>
      <c r="M43" s="6">
        <v>26.10145206688702</v>
      </c>
      <c r="N43" s="6">
        <v>29.211513141225659</v>
      </c>
      <c r="O43" s="6">
        <v>42.059018057962319</v>
      </c>
      <c r="P43" s="6">
        <v>37.108901896984229</v>
      </c>
      <c r="S43" s="6">
        <v>22.01</v>
      </c>
      <c r="T43" s="6">
        <v>10.76</v>
      </c>
    </row>
    <row r="44" spans="3:46" x14ac:dyDescent="0.35">
      <c r="C44" s="6">
        <v>21</v>
      </c>
      <c r="D44" s="6">
        <v>9.5</v>
      </c>
      <c r="E44" s="6">
        <v>10</v>
      </c>
      <c r="F44" s="6">
        <v>10.17</v>
      </c>
      <c r="G44" s="6">
        <v>8.84</v>
      </c>
      <c r="H44" s="6">
        <v>7.83</v>
      </c>
      <c r="I44" s="6">
        <v>9.0300000000000011</v>
      </c>
      <c r="K44" s="6">
        <v>21</v>
      </c>
      <c r="L44" s="6">
        <v>22.019227961034421</v>
      </c>
      <c r="M44" s="6">
        <v>26.97006674074057</v>
      </c>
      <c r="N44" s="6">
        <v>28.030019621826877</v>
      </c>
      <c r="O44" s="6">
        <v>47.050179595831516</v>
      </c>
      <c r="P44" s="6">
        <v>34.340093185662731</v>
      </c>
      <c r="S44" s="6">
        <v>22.01923</v>
      </c>
      <c r="T44" s="6">
        <v>9.5</v>
      </c>
    </row>
    <row r="45" spans="3:46" x14ac:dyDescent="0.35">
      <c r="C45" s="6">
        <v>21.5</v>
      </c>
      <c r="D45" s="6">
        <v>9.4</v>
      </c>
      <c r="E45" s="6">
        <v>9.8000000000000007</v>
      </c>
      <c r="F45" s="6">
        <v>10.09</v>
      </c>
      <c r="G45" s="6">
        <v>7.78</v>
      </c>
      <c r="H45" s="6">
        <v>8.1300000000000008</v>
      </c>
      <c r="I45" s="6">
        <v>8.52</v>
      </c>
      <c r="K45" s="6">
        <v>21.5</v>
      </c>
      <c r="L45" s="6">
        <v>28.062795655458142</v>
      </c>
      <c r="M45" s="6">
        <v>23.978826076353275</v>
      </c>
      <c r="N45" s="6">
        <v>34.039431546369862</v>
      </c>
      <c r="O45" s="6">
        <v>35.222147861821256</v>
      </c>
      <c r="P45" s="6">
        <v>37.024058394508835</v>
      </c>
      <c r="S45" s="6">
        <v>28.062799999999999</v>
      </c>
      <c r="T45" s="6">
        <v>9.4</v>
      </c>
    </row>
    <row r="46" spans="3:46" x14ac:dyDescent="0.35">
      <c r="C46" s="6">
        <v>22</v>
      </c>
      <c r="D46" s="6">
        <v>9.8800000000000008</v>
      </c>
      <c r="E46" s="6">
        <v>10.24</v>
      </c>
      <c r="F46" s="6">
        <v>9.9500000000000011</v>
      </c>
      <c r="G46" s="6">
        <v>8.81</v>
      </c>
      <c r="H46" s="6">
        <v>7.95</v>
      </c>
      <c r="I46" s="6">
        <v>8.7800000000000011</v>
      </c>
      <c r="K46" s="6">
        <v>22</v>
      </c>
      <c r="L46" s="6">
        <v>25.020393681954726</v>
      </c>
      <c r="M46" s="6">
        <v>25.990007695266268</v>
      </c>
      <c r="N46" s="6">
        <v>36.135580803413141</v>
      </c>
      <c r="O46" s="6">
        <v>35.985911131997199</v>
      </c>
      <c r="P46" s="6">
        <v>33.729138737892491</v>
      </c>
      <c r="S46" s="6">
        <v>25.020389999999999</v>
      </c>
      <c r="T46" s="6">
        <v>9.8800000000000008</v>
      </c>
    </row>
    <row r="47" spans="3:46" x14ac:dyDescent="0.35">
      <c r="C47" s="6">
        <v>22.5</v>
      </c>
      <c r="D47" s="6">
        <v>10.180000000000001</v>
      </c>
      <c r="E47" s="6">
        <v>10.4</v>
      </c>
      <c r="F47" s="6">
        <v>10.65</v>
      </c>
      <c r="G47" s="6">
        <v>8.77</v>
      </c>
      <c r="H47" s="6">
        <v>8.57</v>
      </c>
      <c r="I47" s="6">
        <v>8.84</v>
      </c>
      <c r="K47" s="6">
        <v>22.5</v>
      </c>
      <c r="L47" s="6">
        <v>24.021242682259384</v>
      </c>
      <c r="M47" s="6">
        <v>26.00003076921255</v>
      </c>
      <c r="N47" s="6">
        <v>37.046210332502305</v>
      </c>
      <c r="O47" s="6">
        <v>33.134278323210836</v>
      </c>
      <c r="P47" s="6">
        <v>35.138299617369086</v>
      </c>
      <c r="S47" s="6">
        <v>24.021239999999999</v>
      </c>
      <c r="T47" s="6">
        <v>10.18</v>
      </c>
    </row>
    <row r="48" spans="3:46" x14ac:dyDescent="0.35">
      <c r="C48" s="6">
        <v>23</v>
      </c>
      <c r="D48" s="6">
        <v>9.8800000000000008</v>
      </c>
      <c r="E48" s="6">
        <v>9.32</v>
      </c>
      <c r="F48" s="6">
        <v>9.9600000000000009</v>
      </c>
      <c r="G48" s="6">
        <v>8.84</v>
      </c>
      <c r="H48" s="6">
        <v>7.99</v>
      </c>
      <c r="I48" s="6">
        <v>8.81</v>
      </c>
      <c r="K48" s="6">
        <v>23</v>
      </c>
      <c r="L48" s="6">
        <v>23.03918401332826</v>
      </c>
      <c r="M48" s="6">
        <v>27.00636406479035</v>
      </c>
      <c r="N48" s="6">
        <v>30.245667458331948</v>
      </c>
      <c r="O48" s="6">
        <v>43.070254236537778</v>
      </c>
      <c r="P48" s="6">
        <v>33.135396481708192</v>
      </c>
      <c r="S48" s="6">
        <v>23.039180000000002</v>
      </c>
      <c r="T48" s="6">
        <v>9.8800000000000008</v>
      </c>
    </row>
    <row r="49" spans="3:20" x14ac:dyDescent="0.35">
      <c r="C49" s="6">
        <v>23.5</v>
      </c>
      <c r="D49" s="6">
        <v>9.7900000000000009</v>
      </c>
      <c r="E49" s="6">
        <v>9.91</v>
      </c>
      <c r="F49" s="6">
        <v>10.020000000000001</v>
      </c>
      <c r="G49" s="6">
        <v>8.84</v>
      </c>
      <c r="H49" s="6">
        <v>7.59</v>
      </c>
      <c r="I49" s="6">
        <v>8.9600000000000009</v>
      </c>
      <c r="K49" s="6">
        <v>23.5</v>
      </c>
      <c r="L49" s="6">
        <v>27.086177286579211</v>
      </c>
      <c r="M49" s="6">
        <v>22.023171887809454</v>
      </c>
      <c r="N49" s="6">
        <v>32.054344479336955</v>
      </c>
      <c r="O49" s="6">
        <v>40.044056987273407</v>
      </c>
      <c r="P49" s="6">
        <v>39.778316957860341</v>
      </c>
      <c r="S49" s="6">
        <v>27.086179999999999</v>
      </c>
      <c r="T49" s="6">
        <v>9.7899999999999991</v>
      </c>
    </row>
    <row r="50" spans="3:20" x14ac:dyDescent="0.35">
      <c r="C50" s="6">
        <v>24</v>
      </c>
      <c r="D50" s="6">
        <v>10.31</v>
      </c>
      <c r="E50" s="6">
        <v>10.210000000000001</v>
      </c>
      <c r="F50" s="6">
        <v>10.48</v>
      </c>
      <c r="G50" s="6">
        <v>9.06</v>
      </c>
      <c r="H50" s="6">
        <v>9.11</v>
      </c>
      <c r="I50" s="6">
        <v>8.9600000000000009</v>
      </c>
      <c r="K50" s="6">
        <v>24</v>
      </c>
      <c r="L50" s="6">
        <v>23.011305916874843</v>
      </c>
      <c r="M50" s="6">
        <v>27.970044690704388</v>
      </c>
      <c r="N50" s="6">
        <v>30.117901653335672</v>
      </c>
      <c r="O50" s="6">
        <v>41.234845701178514</v>
      </c>
      <c r="P50" s="6">
        <v>35.489160316919303</v>
      </c>
      <c r="S50" s="6">
        <v>23.011310000000002</v>
      </c>
      <c r="T50" s="6">
        <v>10.31</v>
      </c>
    </row>
    <row r="51" spans="3:20" x14ac:dyDescent="0.35">
      <c r="C51" s="6">
        <v>24.5</v>
      </c>
      <c r="D51" s="6">
        <v>10.24</v>
      </c>
      <c r="E51" s="6">
        <v>9.75</v>
      </c>
      <c r="F51" s="6">
        <v>10.06</v>
      </c>
      <c r="G51" s="6">
        <v>8.5500000000000007</v>
      </c>
      <c r="H51" s="6">
        <v>8.15</v>
      </c>
      <c r="I51" s="6">
        <v>8.32</v>
      </c>
      <c r="K51" s="6">
        <v>24.5</v>
      </c>
      <c r="L51" s="6">
        <v>25.0943280444008</v>
      </c>
      <c r="M51" s="6">
        <v>25.00003199997952</v>
      </c>
      <c r="N51" s="6">
        <v>32.162101921360794</v>
      </c>
      <c r="O51" s="6">
        <v>39.055391433193961</v>
      </c>
      <c r="P51" s="6">
        <v>35.400748579655776</v>
      </c>
      <c r="S51" s="6">
        <v>25.094329999999999</v>
      </c>
      <c r="T51" s="6">
        <v>10.24</v>
      </c>
    </row>
    <row r="52" spans="3:20" x14ac:dyDescent="0.35">
      <c r="C52" s="6">
        <v>25</v>
      </c>
      <c r="D52" s="6">
        <v>10.25</v>
      </c>
      <c r="E52" s="6">
        <v>10.690000000000001</v>
      </c>
      <c r="F52" s="6">
        <v>10.59</v>
      </c>
      <c r="G52" s="6">
        <v>8.7000000000000011</v>
      </c>
      <c r="H52" s="6">
        <v>8.26</v>
      </c>
      <c r="I52" s="6">
        <v>8.24</v>
      </c>
      <c r="K52" s="6">
        <v>25</v>
      </c>
      <c r="L52" s="6">
        <v>27.073972741361768</v>
      </c>
      <c r="M52" s="6">
        <v>24.980018014405022</v>
      </c>
      <c r="N52" s="6">
        <v>31.269218090639871</v>
      </c>
      <c r="O52" s="6">
        <v>39.026074616850721</v>
      </c>
      <c r="P52" s="6">
        <v>37.465190510659362</v>
      </c>
      <c r="S52" s="6">
        <v>27.073969999999999</v>
      </c>
      <c r="T52" s="6">
        <v>10.25</v>
      </c>
    </row>
    <row r="53" spans="3:20" x14ac:dyDescent="0.35">
      <c r="C53" s="6">
        <v>25.5</v>
      </c>
      <c r="D53" s="6">
        <v>9.8500000000000014</v>
      </c>
      <c r="E53" s="6">
        <v>9.8500000000000014</v>
      </c>
      <c r="F53" s="6">
        <v>10.48</v>
      </c>
      <c r="G53" s="6">
        <v>8.81</v>
      </c>
      <c r="H53" s="6">
        <v>8.370000000000001</v>
      </c>
      <c r="I53" s="6">
        <v>8.67</v>
      </c>
      <c r="K53" s="6">
        <v>25.5</v>
      </c>
      <c r="L53" s="6">
        <v>24.037612194225957</v>
      </c>
      <c r="M53" s="6">
        <v>23.068378790023363</v>
      </c>
      <c r="N53" s="6">
        <v>30.408895080222827</v>
      </c>
      <c r="O53" s="6">
        <v>40.99004391312603</v>
      </c>
      <c r="P53" s="6">
        <v>34.520732900678695</v>
      </c>
      <c r="S53" s="6">
        <v>24.037610000000001</v>
      </c>
      <c r="T53" s="6">
        <v>9.85</v>
      </c>
    </row>
    <row r="54" spans="3:20" x14ac:dyDescent="0.35">
      <c r="C54" s="6">
        <v>26</v>
      </c>
      <c r="D54" s="6">
        <v>9.9500000000000011</v>
      </c>
      <c r="E54" s="6">
        <v>9.9300000000000015</v>
      </c>
      <c r="F54" s="6">
        <v>9.9700000000000006</v>
      </c>
      <c r="G54" s="6">
        <v>8.9700000000000006</v>
      </c>
      <c r="H54" s="6">
        <v>8.120000000000001</v>
      </c>
      <c r="I54" s="6">
        <v>8.26</v>
      </c>
      <c r="K54" s="6">
        <v>26</v>
      </c>
      <c r="L54" s="6">
        <v>26.019223662515376</v>
      </c>
      <c r="M54" s="6">
        <v>24.000018749992691</v>
      </c>
      <c r="N54" s="6">
        <v>32.033752511998962</v>
      </c>
      <c r="O54" s="6">
        <v>39.205613118531886</v>
      </c>
      <c r="P54" s="6">
        <v>36.331542769334753</v>
      </c>
      <c r="S54" s="6">
        <v>26.019220000000001</v>
      </c>
      <c r="T54" s="6">
        <v>9.9499999999999993</v>
      </c>
    </row>
    <row r="55" spans="3:20" x14ac:dyDescent="0.35">
      <c r="C55" s="6">
        <v>26.5</v>
      </c>
      <c r="D55" s="6">
        <v>9.5400000000000009</v>
      </c>
      <c r="E55" s="6">
        <v>9.89</v>
      </c>
      <c r="F55" s="6">
        <v>10.190000000000001</v>
      </c>
      <c r="G55" s="6">
        <v>7.8599999999999994</v>
      </c>
      <c r="H55" s="6">
        <v>7.88</v>
      </c>
      <c r="I55" s="6">
        <v>8.64</v>
      </c>
      <c r="K55" s="6">
        <v>26.5</v>
      </c>
      <c r="L55" s="6">
        <v>25</v>
      </c>
      <c r="M55" s="6">
        <v>23.998416614435214</v>
      </c>
      <c r="N55" s="6">
        <v>32.15174023283965</v>
      </c>
      <c r="O55" s="6">
        <v>38.196871599648055</v>
      </c>
      <c r="P55" s="6">
        <v>37.625109966616705</v>
      </c>
      <c r="S55" s="6">
        <v>25</v>
      </c>
      <c r="T55" s="6">
        <v>9.5399999999999991</v>
      </c>
    </row>
    <row r="56" spans="3:20" x14ac:dyDescent="0.35">
      <c r="C56" s="6">
        <v>27</v>
      </c>
      <c r="D56" s="6">
        <v>10.020000000000001</v>
      </c>
      <c r="E56" s="6">
        <v>10.06</v>
      </c>
      <c r="F56" s="6">
        <v>9.98</v>
      </c>
      <c r="G56" s="6">
        <v>8.09</v>
      </c>
      <c r="H56" s="6">
        <v>8.4</v>
      </c>
      <c r="I56" s="6">
        <v>8.4600000000000009</v>
      </c>
      <c r="K56" s="6">
        <v>27</v>
      </c>
      <c r="L56" s="6">
        <v>26.071534285499961</v>
      </c>
      <c r="M56" s="6">
        <v>25.031200530537873</v>
      </c>
      <c r="N56" s="6">
        <v>33.128854492722802</v>
      </c>
      <c r="O56" s="6">
        <v>39.307863081068149</v>
      </c>
      <c r="P56" s="6">
        <v>34.239991238316634</v>
      </c>
      <c r="S56" s="6">
        <v>26.071529999999999</v>
      </c>
      <c r="T56" s="6">
        <v>10.02</v>
      </c>
    </row>
    <row r="57" spans="3:20" x14ac:dyDescent="0.35">
      <c r="C57" s="6">
        <v>27.5</v>
      </c>
      <c r="D57" s="6">
        <v>9.4700000000000006</v>
      </c>
      <c r="E57" s="6">
        <v>10.38</v>
      </c>
      <c r="F57" s="6">
        <v>10.200000000000001</v>
      </c>
      <c r="G57" s="6">
        <v>8.76</v>
      </c>
      <c r="H57" s="6">
        <v>8.2000000000000011</v>
      </c>
      <c r="I57" s="6">
        <v>8.33</v>
      </c>
      <c r="K57" s="6">
        <v>27.5</v>
      </c>
      <c r="L57" s="6">
        <v>26.061561733710441</v>
      </c>
      <c r="M57" s="6">
        <v>24.019999999999985</v>
      </c>
      <c r="N57" s="6">
        <v>30.279382424349418</v>
      </c>
      <c r="O57" s="6">
        <v>42.087771383146432</v>
      </c>
      <c r="P57" s="6">
        <v>34.266169905608074</v>
      </c>
      <c r="S57" s="6">
        <v>26.06156</v>
      </c>
      <c r="T57" s="6">
        <v>9.4700000000000006</v>
      </c>
    </row>
    <row r="58" spans="3:20" x14ac:dyDescent="0.35">
      <c r="C58" s="6">
        <v>28</v>
      </c>
      <c r="D58" s="6">
        <v>9.7200000000000006</v>
      </c>
      <c r="E58" s="6">
        <v>9.870000000000001</v>
      </c>
      <c r="F58" s="6">
        <v>10.360000000000001</v>
      </c>
      <c r="G58" s="6">
        <v>9.09</v>
      </c>
      <c r="H58" s="6">
        <v>8.44</v>
      </c>
      <c r="I58" s="6">
        <v>8.61</v>
      </c>
      <c r="K58" s="6">
        <v>28</v>
      </c>
      <c r="L58" s="6">
        <v>27.997156998523966</v>
      </c>
      <c r="M58" s="6">
        <v>25.006201230894703</v>
      </c>
      <c r="N58" s="6">
        <v>30.142677386058466</v>
      </c>
      <c r="O58" s="6">
        <v>39.194643766718933</v>
      </c>
      <c r="P58" s="6">
        <v>37.4916017262533</v>
      </c>
      <c r="S58" s="6">
        <v>27.997160000000001</v>
      </c>
      <c r="T58" s="6">
        <v>9.7200000000000006</v>
      </c>
    </row>
    <row r="59" spans="3:20" x14ac:dyDescent="0.35">
      <c r="C59" s="6">
        <v>28.5</v>
      </c>
      <c r="D59" s="6">
        <v>9.9700000000000006</v>
      </c>
      <c r="E59" s="6">
        <v>10.4</v>
      </c>
      <c r="F59" s="6">
        <v>10.610000000000001</v>
      </c>
      <c r="G59" s="6">
        <v>8.89</v>
      </c>
      <c r="H59" s="6">
        <v>8.2000000000000011</v>
      </c>
      <c r="I59" s="6">
        <v>8.8800000000000008</v>
      </c>
      <c r="K59" s="6">
        <v>28.5</v>
      </c>
      <c r="L59" s="6">
        <v>22.000009090907213</v>
      </c>
      <c r="M59" s="6">
        <v>29.00459446363627</v>
      </c>
      <c r="N59" s="6">
        <v>27.16403872770028</v>
      </c>
      <c r="O59" s="6">
        <v>42.080943430488809</v>
      </c>
      <c r="P59" s="6">
        <v>34.895329200338551</v>
      </c>
      <c r="S59" s="6">
        <v>22.00001</v>
      </c>
      <c r="T59" s="6">
        <v>9.9700000000000006</v>
      </c>
    </row>
    <row r="60" spans="3:20" x14ac:dyDescent="0.35">
      <c r="C60" s="6">
        <v>29</v>
      </c>
      <c r="D60" s="6">
        <v>9.91</v>
      </c>
      <c r="E60" s="6">
        <v>10.110000000000001</v>
      </c>
      <c r="F60" s="6">
        <v>10.020000000000001</v>
      </c>
      <c r="G60" s="6">
        <v>8.34</v>
      </c>
      <c r="H60" s="6">
        <v>8.6300000000000008</v>
      </c>
      <c r="I60" s="6">
        <v>8.9</v>
      </c>
      <c r="K60" s="6">
        <v>29</v>
      </c>
      <c r="L60" s="6">
        <v>27.076956992985753</v>
      </c>
      <c r="M60" s="6">
        <v>23.960018781294803</v>
      </c>
      <c r="N60" s="6">
        <v>31.028454682758525</v>
      </c>
      <c r="O60" s="6">
        <v>41.171850820676013</v>
      </c>
      <c r="P60" s="6">
        <v>35.911041477517742</v>
      </c>
      <c r="S60" s="6">
        <v>27.07696</v>
      </c>
      <c r="T60" s="6">
        <v>9.91</v>
      </c>
    </row>
    <row r="61" spans="3:20" x14ac:dyDescent="0.35">
      <c r="C61" s="6">
        <v>29.5</v>
      </c>
      <c r="D61" s="6">
        <v>10.360000000000001</v>
      </c>
      <c r="E61" s="6">
        <v>10.120000000000001</v>
      </c>
      <c r="F61" s="6">
        <v>9.99</v>
      </c>
      <c r="G61" s="6">
        <v>8.51</v>
      </c>
      <c r="H61" s="6">
        <v>8.31</v>
      </c>
      <c r="I61" s="6">
        <v>8.9500000000000011</v>
      </c>
      <c r="K61" s="6">
        <v>29.5</v>
      </c>
      <c r="L61" s="6">
        <v>24.12811845130074</v>
      </c>
      <c r="M61" s="6">
        <v>29.143784929209186</v>
      </c>
      <c r="N61" s="6">
        <v>28.129361883981652</v>
      </c>
      <c r="O61" s="6">
        <v>41.108881035610786</v>
      </c>
      <c r="P61" s="6">
        <v>35.410803436239618</v>
      </c>
      <c r="S61" s="6">
        <v>24.128119999999999</v>
      </c>
      <c r="T61" s="6">
        <v>10.36</v>
      </c>
    </row>
    <row r="62" spans="3:20" x14ac:dyDescent="0.35">
      <c r="C62" s="6">
        <v>30</v>
      </c>
      <c r="D62" s="6">
        <v>10</v>
      </c>
      <c r="E62" s="6">
        <v>10.110000000000001</v>
      </c>
      <c r="F62" s="6">
        <v>10.33</v>
      </c>
      <c r="G62" s="6">
        <v>8.11</v>
      </c>
      <c r="H62" s="6">
        <v>8.1300000000000008</v>
      </c>
      <c r="I62" s="6">
        <v>8.52</v>
      </c>
      <c r="K62" s="6">
        <v>30</v>
      </c>
      <c r="L62" s="6">
        <v>24.028004494755688</v>
      </c>
      <c r="M62" s="6">
        <v>26.980150110775888</v>
      </c>
      <c r="N62" s="6">
        <v>32.027878481098313</v>
      </c>
      <c r="O62" s="6">
        <v>37.214331916615137</v>
      </c>
      <c r="P62" s="6">
        <v>37.458794694971168</v>
      </c>
      <c r="S62" s="6">
        <v>24.027999999999999</v>
      </c>
      <c r="T62" s="6">
        <v>10</v>
      </c>
    </row>
    <row r="63" spans="3:20" x14ac:dyDescent="0.35">
      <c r="C63" s="6">
        <v>30.5</v>
      </c>
      <c r="D63" s="6">
        <v>10.200000000000001</v>
      </c>
      <c r="E63" s="6">
        <v>10.220000000000001</v>
      </c>
      <c r="F63" s="6">
        <v>9.73</v>
      </c>
      <c r="G63" s="6">
        <v>8.3000000000000007</v>
      </c>
      <c r="H63" s="6">
        <v>8.120000000000001</v>
      </c>
      <c r="I63" s="6">
        <v>8.8000000000000007</v>
      </c>
      <c r="K63" s="6">
        <v>30.5</v>
      </c>
      <c r="L63" s="6">
        <v>26.176756865585919</v>
      </c>
      <c r="M63" s="6">
        <v>26.997073915519071</v>
      </c>
      <c r="N63" s="6">
        <v>29.050314972474915</v>
      </c>
      <c r="O63" s="6">
        <v>37.116353538568418</v>
      </c>
      <c r="P63" s="6">
        <v>38.077138810577665</v>
      </c>
      <c r="S63" s="6">
        <v>26.176760000000002</v>
      </c>
      <c r="T63" s="6">
        <v>10.199999999999999</v>
      </c>
    </row>
    <row r="64" spans="3:20" x14ac:dyDescent="0.35">
      <c r="C64" s="6">
        <v>31</v>
      </c>
      <c r="D64" s="6">
        <v>10.14</v>
      </c>
      <c r="E64" s="6">
        <v>9.84</v>
      </c>
      <c r="F64" s="6">
        <v>10.06</v>
      </c>
      <c r="G64" s="6">
        <v>8.93</v>
      </c>
      <c r="H64" s="6">
        <v>8.2800000000000011</v>
      </c>
      <c r="I64" s="6">
        <v>8.91</v>
      </c>
      <c r="K64" s="6">
        <v>31</v>
      </c>
      <c r="L64" s="6">
        <v>25.095099123135586</v>
      </c>
      <c r="M64" s="6">
        <v>23.980033361111065</v>
      </c>
      <c r="N64" s="6">
        <v>23.087661206800483</v>
      </c>
      <c r="O64" s="6">
        <v>44.994471882665756</v>
      </c>
      <c r="P64" s="6">
        <v>37.522814393379406</v>
      </c>
      <c r="S64" s="6">
        <v>25.095099999999999</v>
      </c>
      <c r="T64" s="6">
        <v>10.14</v>
      </c>
    </row>
    <row r="65" spans="3:20" x14ac:dyDescent="0.35">
      <c r="C65" s="6">
        <v>31.5</v>
      </c>
      <c r="D65" s="6">
        <v>9.7600000000000016</v>
      </c>
      <c r="E65" s="6">
        <v>10.17</v>
      </c>
      <c r="F65" s="6">
        <v>10.200000000000001</v>
      </c>
      <c r="G65" s="6">
        <v>8.77</v>
      </c>
      <c r="H65" s="6">
        <v>7.84</v>
      </c>
      <c r="I65" s="6">
        <v>8.94</v>
      </c>
      <c r="K65" s="6">
        <v>31.5</v>
      </c>
      <c r="L65" s="6">
        <v>25.00000799999874</v>
      </c>
      <c r="M65" s="6">
        <v>25.008432577832618</v>
      </c>
      <c r="N65" s="6">
        <v>27.087683548062937</v>
      </c>
      <c r="O65" s="6">
        <v>40.089918932320138</v>
      </c>
      <c r="P65" s="6">
        <v>35.454359393451178</v>
      </c>
      <c r="S65" s="6">
        <v>25.00001</v>
      </c>
      <c r="T65" s="6">
        <v>9.76</v>
      </c>
    </row>
    <row r="66" spans="3:20" x14ac:dyDescent="0.35">
      <c r="C66" s="6">
        <v>32</v>
      </c>
      <c r="D66" s="6">
        <v>10</v>
      </c>
      <c r="E66" s="6">
        <v>10.41</v>
      </c>
      <c r="F66" s="6">
        <v>10.370000000000001</v>
      </c>
      <c r="G66" s="6">
        <v>9.01</v>
      </c>
      <c r="H66" s="6">
        <v>8.2000000000000011</v>
      </c>
      <c r="I66" s="6">
        <v>8.58</v>
      </c>
      <c r="K66" s="6">
        <v>32</v>
      </c>
      <c r="L66" s="6">
        <v>23.990008336805563</v>
      </c>
      <c r="M66" s="6">
        <v>29.047560999161362</v>
      </c>
      <c r="N66" s="6">
        <v>28.297047549170212</v>
      </c>
      <c r="O66" s="6">
        <v>38.015629680435389</v>
      </c>
      <c r="P66" s="6">
        <v>37.12142238654117</v>
      </c>
      <c r="S66" s="6">
        <v>23.990010000000002</v>
      </c>
      <c r="T66" s="6">
        <v>10</v>
      </c>
    </row>
    <row r="67" spans="3:20" x14ac:dyDescent="0.35">
      <c r="C67" s="6">
        <v>32.5</v>
      </c>
      <c r="D67" s="6">
        <v>10.23</v>
      </c>
      <c r="E67" s="6">
        <v>10.56</v>
      </c>
      <c r="F67" s="6">
        <v>10.38</v>
      </c>
      <c r="G67" s="6">
        <v>8.35</v>
      </c>
      <c r="H67" s="6">
        <v>8.2800000000000011</v>
      </c>
      <c r="I67" s="6">
        <v>8.84</v>
      </c>
      <c r="K67" s="6">
        <v>32.5</v>
      </c>
      <c r="L67" s="6">
        <v>27.028877150188851</v>
      </c>
      <c r="M67" s="6">
        <v>23.979224341083256</v>
      </c>
      <c r="N67" s="6">
        <v>32.076541272400306</v>
      </c>
      <c r="O67" s="6">
        <v>36.112442454090527</v>
      </c>
      <c r="P67" s="6">
        <v>36.15468019496231</v>
      </c>
      <c r="S67" s="6">
        <v>27.028880000000001</v>
      </c>
      <c r="T67" s="6">
        <v>10.23</v>
      </c>
    </row>
    <row r="68" spans="3:20" x14ac:dyDescent="0.35">
      <c r="C68" s="6">
        <v>33</v>
      </c>
      <c r="D68" s="6">
        <v>10.010000000000002</v>
      </c>
      <c r="E68" s="6">
        <v>10.34</v>
      </c>
      <c r="F68" s="6">
        <v>10.030000000000001</v>
      </c>
      <c r="G68" s="6">
        <v>8.15</v>
      </c>
      <c r="H68" s="6">
        <v>8.1</v>
      </c>
      <c r="I68" s="6">
        <v>8.82</v>
      </c>
      <c r="K68" s="6">
        <v>33</v>
      </c>
      <c r="L68" s="6">
        <v>24.062919606731036</v>
      </c>
      <c r="M68" s="6">
        <v>28.134036326129948</v>
      </c>
      <c r="N68" s="6">
        <v>29.079549515080185</v>
      </c>
      <c r="O68" s="6">
        <v>40.149750933224972</v>
      </c>
      <c r="P68" s="6">
        <v>35.545207834530942</v>
      </c>
      <c r="S68" s="6">
        <v>24.062919999999998</v>
      </c>
      <c r="T68" s="6">
        <v>10.01</v>
      </c>
    </row>
    <row r="69" spans="3:20" x14ac:dyDescent="0.35">
      <c r="C69" s="6">
        <v>33.5</v>
      </c>
      <c r="D69" s="6">
        <v>10.06</v>
      </c>
      <c r="E69" s="6">
        <v>9.7100000000000009</v>
      </c>
      <c r="F69" s="6">
        <v>9.7100000000000009</v>
      </c>
      <c r="G69" s="6">
        <v>8.57</v>
      </c>
      <c r="H69" s="6">
        <v>8.370000000000001</v>
      </c>
      <c r="I69" s="6">
        <v>8.4500000000000011</v>
      </c>
      <c r="K69" s="6">
        <v>33.5</v>
      </c>
      <c r="L69" s="6">
        <v>25.077497881567052</v>
      </c>
      <c r="M69" s="6">
        <v>23.990008336805548</v>
      </c>
      <c r="N69" s="6">
        <v>32.017884065003422</v>
      </c>
      <c r="O69" s="6">
        <v>41.411015442753872</v>
      </c>
      <c r="P69" s="6">
        <v>35.249256729752481</v>
      </c>
      <c r="S69" s="6">
        <v>25.077500000000001</v>
      </c>
      <c r="T69" s="6">
        <v>10.06</v>
      </c>
    </row>
    <row r="70" spans="3:20" x14ac:dyDescent="0.35">
      <c r="C70" s="6">
        <v>34</v>
      </c>
      <c r="D70" s="6">
        <v>10.31</v>
      </c>
      <c r="E70" s="6">
        <v>10.82</v>
      </c>
      <c r="F70" s="6">
        <v>10.48</v>
      </c>
      <c r="G70" s="6">
        <v>9.07</v>
      </c>
      <c r="H70" s="6">
        <v>8.56</v>
      </c>
      <c r="I70" s="6">
        <v>8.4600000000000009</v>
      </c>
      <c r="K70" s="6">
        <v>34</v>
      </c>
      <c r="L70" s="6">
        <v>25.970232960064106</v>
      </c>
      <c r="M70" s="6">
        <v>25.063648976156681</v>
      </c>
      <c r="N70" s="6">
        <v>35.004863947743033</v>
      </c>
      <c r="O70" s="6">
        <v>32.252765772875975</v>
      </c>
      <c r="P70" s="6">
        <v>40.326191240929269</v>
      </c>
      <c r="S70" s="6">
        <v>25.970230000000001</v>
      </c>
      <c r="T70" s="6">
        <v>10.31</v>
      </c>
    </row>
    <row r="71" spans="3:20" x14ac:dyDescent="0.35">
      <c r="C71" s="6">
        <v>34.5</v>
      </c>
      <c r="D71" s="6">
        <v>9.7900000000000009</v>
      </c>
      <c r="E71" s="6">
        <v>10.690000000000001</v>
      </c>
      <c r="F71" s="6">
        <v>9.6000000000000014</v>
      </c>
      <c r="G71" s="6">
        <v>7.91</v>
      </c>
      <c r="H71" s="6">
        <v>8.74</v>
      </c>
      <c r="I71" s="6">
        <v>8.51</v>
      </c>
      <c r="K71" s="6">
        <v>34.5</v>
      </c>
      <c r="L71" s="6">
        <v>27.950144901234403</v>
      </c>
      <c r="M71" s="6">
        <v>25.309178177096154</v>
      </c>
      <c r="N71" s="6">
        <v>32.112341864149364</v>
      </c>
      <c r="O71" s="6">
        <v>37.284711343927555</v>
      </c>
      <c r="P71" s="6">
        <v>40.16572170396045</v>
      </c>
      <c r="S71" s="6">
        <v>27.950140000000001</v>
      </c>
      <c r="T71" s="6">
        <v>9.7899999999999991</v>
      </c>
    </row>
    <row r="72" spans="3:20" x14ac:dyDescent="0.35">
      <c r="C72" s="6">
        <v>35</v>
      </c>
      <c r="D72" s="6">
        <v>10.200000000000001</v>
      </c>
      <c r="E72" s="6">
        <v>9.7000000000000011</v>
      </c>
      <c r="F72" s="6">
        <v>10.010000000000002</v>
      </c>
      <c r="G72" s="6">
        <v>8.07</v>
      </c>
      <c r="H72" s="6">
        <v>8.14</v>
      </c>
      <c r="I72" s="6">
        <v>8.0500000000000007</v>
      </c>
      <c r="K72" s="6">
        <v>35</v>
      </c>
      <c r="L72" s="6">
        <v>27.126400424678518</v>
      </c>
      <c r="M72" s="6">
        <v>26.988164072422574</v>
      </c>
      <c r="N72" s="6">
        <v>26.120568523674969</v>
      </c>
      <c r="O72" s="6">
        <v>41.066094287136686</v>
      </c>
      <c r="P72" s="6">
        <v>35.259188873256861</v>
      </c>
      <c r="S72" s="6">
        <v>27.1264</v>
      </c>
      <c r="T72" s="6">
        <v>10.199999999999999</v>
      </c>
    </row>
    <row r="73" spans="3:20" x14ac:dyDescent="0.35">
      <c r="C73" s="6">
        <v>35.5</v>
      </c>
      <c r="D73" s="6">
        <v>10.120000000000001</v>
      </c>
      <c r="E73" s="6">
        <v>9.7600000000000016</v>
      </c>
      <c r="F73" s="6">
        <v>9.89</v>
      </c>
      <c r="G73" s="6">
        <v>8.0400000000000009</v>
      </c>
      <c r="H73" s="6">
        <v>7.92</v>
      </c>
      <c r="I73" s="6">
        <v>8.86</v>
      </c>
      <c r="K73" s="6">
        <v>35.5</v>
      </c>
      <c r="L73" s="6">
        <v>22.126979007537404</v>
      </c>
      <c r="M73" s="6">
        <v>24.980008006403832</v>
      </c>
      <c r="N73" s="6">
        <v>30.990272667403229</v>
      </c>
      <c r="O73" s="6">
        <v>38.130439284120506</v>
      </c>
      <c r="P73" s="6">
        <v>37.439404375604049</v>
      </c>
      <c r="S73" s="6">
        <v>22.12698</v>
      </c>
      <c r="T73" s="6">
        <v>10.119999999999999</v>
      </c>
    </row>
    <row r="74" spans="3:20" x14ac:dyDescent="0.35">
      <c r="C74" s="6">
        <v>36</v>
      </c>
      <c r="D74" s="6">
        <v>11.120000000000001</v>
      </c>
      <c r="E74" s="6">
        <v>10.520000000000001</v>
      </c>
      <c r="F74" s="6">
        <v>11.14</v>
      </c>
      <c r="G74" s="6">
        <v>9.57</v>
      </c>
      <c r="H74" s="6">
        <v>8.93</v>
      </c>
      <c r="I74" s="6">
        <v>8.25</v>
      </c>
      <c r="K74" s="6">
        <v>36</v>
      </c>
      <c r="L74" s="6">
        <v>26.346272981201711</v>
      </c>
      <c r="M74" s="6">
        <v>27.950144901234417</v>
      </c>
      <c r="N74" s="6">
        <v>25.198025716313577</v>
      </c>
      <c r="O74" s="6">
        <v>40.022025186139686</v>
      </c>
      <c r="P74" s="6">
        <v>38.007401910680507</v>
      </c>
      <c r="S74" s="6">
        <v>26.346270000000001</v>
      </c>
      <c r="T74" s="6">
        <v>11.12</v>
      </c>
    </row>
    <row r="75" spans="3:20" x14ac:dyDescent="0.35">
      <c r="C75" s="6">
        <v>36.5</v>
      </c>
      <c r="D75" s="6">
        <v>10.47</v>
      </c>
      <c r="E75" s="6">
        <v>10.56</v>
      </c>
      <c r="F75" s="6">
        <v>10.520000000000001</v>
      </c>
      <c r="G75" s="6">
        <v>8.83</v>
      </c>
      <c r="H75" s="6">
        <v>8.31</v>
      </c>
      <c r="I75" s="6">
        <v>8.99</v>
      </c>
      <c r="K75" s="6">
        <v>36.5</v>
      </c>
      <c r="L75" s="6">
        <v>27.073235861270813</v>
      </c>
      <c r="M75" s="6">
        <v>24</v>
      </c>
      <c r="N75" s="6">
        <v>30.123811179862358</v>
      </c>
      <c r="O75" s="6">
        <v>37.014895650264904</v>
      </c>
      <c r="P75" s="6">
        <v>39.209724559093758</v>
      </c>
      <c r="S75" s="6">
        <v>27.073239999999998</v>
      </c>
      <c r="T75" s="6">
        <v>10.47</v>
      </c>
    </row>
    <row r="76" spans="3:20" x14ac:dyDescent="0.35">
      <c r="C76" s="6">
        <v>37</v>
      </c>
      <c r="D76" s="6">
        <v>10.190000000000001</v>
      </c>
      <c r="E76" s="6">
        <v>10.130000000000001</v>
      </c>
      <c r="F76" s="6">
        <v>10.200000000000001</v>
      </c>
      <c r="G76" s="6">
        <v>9.08</v>
      </c>
      <c r="H76" s="6">
        <v>8.25</v>
      </c>
      <c r="I76" s="6">
        <v>8.75</v>
      </c>
      <c r="K76" s="6">
        <v>37</v>
      </c>
      <c r="L76" s="6">
        <v>23.009619727409646</v>
      </c>
      <c r="M76" s="6">
        <v>23.011738308958765</v>
      </c>
      <c r="N76" s="6">
        <v>28.009314522137089</v>
      </c>
      <c r="O76" s="6">
        <v>41.112408102664091</v>
      </c>
      <c r="P76" s="6">
        <v>37.502725234307974</v>
      </c>
      <c r="S76" s="6">
        <v>23.009620000000002</v>
      </c>
      <c r="T76" s="6">
        <v>10.19</v>
      </c>
    </row>
    <row r="77" spans="3:20" x14ac:dyDescent="0.35">
      <c r="C77" s="6">
        <v>37.5</v>
      </c>
      <c r="D77" s="6">
        <v>10.110000000000001</v>
      </c>
      <c r="E77" s="6">
        <v>9.6300000000000008</v>
      </c>
      <c r="F77" s="6">
        <v>10.08</v>
      </c>
      <c r="G77" s="6">
        <v>8.620000000000001</v>
      </c>
      <c r="H77" s="6">
        <v>8.49</v>
      </c>
      <c r="I77" s="6">
        <v>8.9600000000000009</v>
      </c>
      <c r="K77" s="6">
        <v>37.5</v>
      </c>
      <c r="L77" s="6">
        <v>27.172798898898897</v>
      </c>
      <c r="M77" s="6">
        <v>20.972443825172103</v>
      </c>
      <c r="N77" s="6">
        <v>29.046201128546912</v>
      </c>
      <c r="O77" s="6">
        <v>39.436867269092254</v>
      </c>
      <c r="P77" s="6">
        <v>40.019011731925616</v>
      </c>
      <c r="S77" s="6">
        <v>27.172799999999999</v>
      </c>
      <c r="T77" s="6">
        <v>10.11</v>
      </c>
    </row>
    <row r="78" spans="3:20" x14ac:dyDescent="0.35">
      <c r="C78" s="6">
        <v>38</v>
      </c>
      <c r="D78" s="6">
        <v>10.450000000000001</v>
      </c>
      <c r="E78" s="6">
        <v>9.8000000000000007</v>
      </c>
      <c r="F78" s="6">
        <v>9.98</v>
      </c>
      <c r="G78" s="6">
        <v>7.84</v>
      </c>
      <c r="H78" s="6">
        <v>8.2100000000000009</v>
      </c>
      <c r="I78" s="6">
        <v>8.94</v>
      </c>
      <c r="K78" s="6">
        <v>38</v>
      </c>
      <c r="L78" s="6">
        <v>25.08282679444244</v>
      </c>
      <c r="M78" s="6">
        <v>26.000123076631784</v>
      </c>
      <c r="N78" s="6">
        <v>25.990069257314413</v>
      </c>
      <c r="O78" s="6">
        <v>42.056164827525578</v>
      </c>
      <c r="P78" s="6">
        <v>38.601689082215046</v>
      </c>
      <c r="S78" s="6">
        <v>25.082830000000001</v>
      </c>
      <c r="T78" s="6">
        <v>10.45</v>
      </c>
    </row>
    <row r="79" spans="3:20" x14ac:dyDescent="0.35">
      <c r="C79" s="6">
        <v>38.5</v>
      </c>
      <c r="D79" s="6">
        <v>10.31</v>
      </c>
      <c r="E79" s="6">
        <v>10.370000000000001</v>
      </c>
      <c r="F79" s="6">
        <v>10.210000000000001</v>
      </c>
      <c r="G79" s="6">
        <v>8.43</v>
      </c>
      <c r="H79" s="6">
        <v>7.77</v>
      </c>
      <c r="I79" s="6">
        <v>8.48</v>
      </c>
      <c r="K79" s="6">
        <v>38.5</v>
      </c>
      <c r="L79" s="6">
        <v>23.000008695650532</v>
      </c>
      <c r="M79" s="6">
        <v>30.241714567795263</v>
      </c>
      <c r="N79" s="6">
        <v>30.026991191259896</v>
      </c>
      <c r="O79" s="6">
        <v>35.117519844089223</v>
      </c>
      <c r="P79" s="6">
        <v>39.190866282847082</v>
      </c>
      <c r="S79" s="6">
        <v>23.00001</v>
      </c>
      <c r="T79" s="6">
        <v>10.31</v>
      </c>
    </row>
    <row r="80" spans="3:20" x14ac:dyDescent="0.35">
      <c r="C80" s="6">
        <v>39</v>
      </c>
      <c r="D80" s="6">
        <v>10.760000000000002</v>
      </c>
      <c r="E80" s="6">
        <v>10.55</v>
      </c>
      <c r="F80" s="6">
        <v>10.74</v>
      </c>
      <c r="G80" s="6">
        <v>8.91</v>
      </c>
      <c r="H80" s="6">
        <v>8.09</v>
      </c>
      <c r="I80" s="6">
        <v>8.57</v>
      </c>
      <c r="K80" s="6">
        <v>39</v>
      </c>
      <c r="L80" s="6">
        <v>26.097519039173037</v>
      </c>
      <c r="M80" s="6">
        <v>24.00126038357153</v>
      </c>
      <c r="N80" s="6">
        <v>33.010024235071384</v>
      </c>
      <c r="O80" s="6">
        <v>40.171647962213349</v>
      </c>
      <c r="P80" s="6">
        <v>36.227085171180967</v>
      </c>
      <c r="S80" s="6">
        <v>26.097519999999999</v>
      </c>
      <c r="T80" s="6">
        <v>10.76</v>
      </c>
    </row>
    <row r="81" spans="3:20" x14ac:dyDescent="0.35">
      <c r="C81" s="6">
        <v>39.5</v>
      </c>
      <c r="D81" s="6">
        <v>9.6900000000000013</v>
      </c>
      <c r="E81" s="6">
        <v>10.010000000000002</v>
      </c>
      <c r="F81" s="6">
        <v>10.15</v>
      </c>
      <c r="G81" s="6">
        <v>8.7800000000000011</v>
      </c>
      <c r="H81" s="6">
        <v>7.8599999999999994</v>
      </c>
      <c r="I81" s="6">
        <v>8.76</v>
      </c>
      <c r="K81" s="6">
        <v>39.5</v>
      </c>
      <c r="L81" s="6">
        <v>22.98005439506181</v>
      </c>
      <c r="M81" s="6">
        <v>27.06326292227158</v>
      </c>
      <c r="N81" s="6">
        <v>31.083127255795876</v>
      </c>
      <c r="O81" s="6">
        <v>38.015917718766168</v>
      </c>
      <c r="P81" s="6">
        <v>39.294299841071101</v>
      </c>
      <c r="S81" s="6">
        <v>22.980049999999999</v>
      </c>
      <c r="T81" s="6">
        <v>9.69</v>
      </c>
    </row>
    <row r="82" spans="3:20" x14ac:dyDescent="0.35">
      <c r="C82" s="6">
        <v>40</v>
      </c>
      <c r="D82" s="6">
        <v>9.82</v>
      </c>
      <c r="E82" s="6">
        <v>9.6300000000000008</v>
      </c>
      <c r="F82" s="6">
        <v>9.83</v>
      </c>
      <c r="G82" s="6">
        <v>8.09</v>
      </c>
      <c r="H82" s="6">
        <v>7.51</v>
      </c>
      <c r="I82" s="6">
        <v>8.67</v>
      </c>
      <c r="K82" s="6">
        <v>40</v>
      </c>
      <c r="L82" s="6">
        <v>25.109776980291958</v>
      </c>
      <c r="M82" s="6">
        <v>26.980051890239196</v>
      </c>
      <c r="N82" s="6">
        <v>30.970272843486541</v>
      </c>
      <c r="O82" s="6">
        <v>39.332720475451481</v>
      </c>
      <c r="P82" s="6">
        <v>35.348472385663293</v>
      </c>
      <c r="S82" s="6">
        <v>25.109780000000001</v>
      </c>
      <c r="T82" s="6">
        <v>9.82</v>
      </c>
    </row>
    <row r="83" spans="3:20" x14ac:dyDescent="0.35">
      <c r="C83" s="6">
        <v>40.5</v>
      </c>
      <c r="D83" s="6">
        <v>9.2900000000000009</v>
      </c>
      <c r="E83" s="6">
        <v>9.81</v>
      </c>
      <c r="F83" s="6">
        <v>9.8800000000000008</v>
      </c>
      <c r="G83" s="6">
        <v>8.48</v>
      </c>
      <c r="H83" s="6">
        <v>7.68</v>
      </c>
      <c r="I83" s="6">
        <v>7.8199999999999994</v>
      </c>
      <c r="K83" s="6">
        <v>40.5</v>
      </c>
      <c r="L83" s="6">
        <v>23.960033388958383</v>
      </c>
      <c r="M83" s="6">
        <v>27.096149172899086</v>
      </c>
      <c r="N83" s="6">
        <v>30.997451508148202</v>
      </c>
      <c r="O83" s="6">
        <v>37.350796510917945</v>
      </c>
      <c r="P83" s="6">
        <v>38.28452690056389</v>
      </c>
      <c r="S83" s="6">
        <v>23.96003</v>
      </c>
      <c r="T83" s="6">
        <v>9.2899999999999991</v>
      </c>
    </row>
    <row r="84" spans="3:20" x14ac:dyDescent="0.35">
      <c r="C84" s="6">
        <v>41</v>
      </c>
      <c r="D84" s="6">
        <v>9.99</v>
      </c>
      <c r="E84" s="6">
        <v>10.32</v>
      </c>
      <c r="F84" s="6">
        <v>10.4</v>
      </c>
      <c r="G84" s="6">
        <v>9.07</v>
      </c>
      <c r="H84" s="6">
        <v>8.0500000000000007</v>
      </c>
      <c r="I84" s="6">
        <v>8.7800000000000011</v>
      </c>
      <c r="K84" s="6">
        <v>41</v>
      </c>
      <c r="L84" s="6">
        <v>23.013061508630248</v>
      </c>
      <c r="M84" s="6">
        <v>29.144812574453116</v>
      </c>
      <c r="N84" s="6">
        <v>32.985161815580049</v>
      </c>
      <c r="O84" s="6">
        <v>33.418367704003742</v>
      </c>
      <c r="P84" s="6">
        <v>40.260522848070408</v>
      </c>
      <c r="S84" s="6">
        <v>23.013059999999999</v>
      </c>
      <c r="T84" s="6">
        <v>9.99</v>
      </c>
    </row>
    <row r="85" spans="3:20" x14ac:dyDescent="0.35">
      <c r="C85" s="6">
        <v>41.5</v>
      </c>
      <c r="D85" s="6">
        <v>10.96</v>
      </c>
      <c r="E85" s="6">
        <v>10.620000000000001</v>
      </c>
      <c r="F85" s="6">
        <v>11.32</v>
      </c>
      <c r="G85" s="6">
        <v>9.59</v>
      </c>
      <c r="H85" s="6">
        <v>8.0500000000000007</v>
      </c>
      <c r="I85" s="6">
        <v>8.8800000000000008</v>
      </c>
      <c r="K85" s="6">
        <v>41.5</v>
      </c>
      <c r="L85" s="6">
        <v>24.178190585732423</v>
      </c>
      <c r="M85" s="6">
        <v>28.005779760613709</v>
      </c>
      <c r="N85" s="6">
        <v>27.048491640015715</v>
      </c>
      <c r="O85" s="6">
        <v>37.137938822718738</v>
      </c>
      <c r="P85" s="6">
        <v>38.287877977239745</v>
      </c>
      <c r="S85" s="6">
        <v>24.178190000000001</v>
      </c>
      <c r="T85" s="6">
        <v>10.96</v>
      </c>
    </row>
    <row r="86" spans="3:20" x14ac:dyDescent="0.35">
      <c r="C86" s="6">
        <v>42</v>
      </c>
      <c r="D86" s="6">
        <v>10.56</v>
      </c>
      <c r="E86" s="6">
        <v>10.9</v>
      </c>
      <c r="F86" s="6">
        <v>11.040000000000001</v>
      </c>
      <c r="G86" s="6">
        <v>8.4700000000000006</v>
      </c>
      <c r="H86" s="6">
        <v>8.620000000000001</v>
      </c>
      <c r="I86" s="6">
        <v>9.08</v>
      </c>
      <c r="K86" s="6">
        <v>42</v>
      </c>
      <c r="L86" s="6">
        <v>23.020868793336192</v>
      </c>
      <c r="M86" s="6">
        <v>28.018572411884229</v>
      </c>
      <c r="N86" s="6">
        <v>27.063351603229041</v>
      </c>
      <c r="O86" s="6">
        <v>42.34905547943189</v>
      </c>
      <c r="P86" s="6">
        <v>35.527196624557924</v>
      </c>
      <c r="S86" s="6">
        <v>23.020869999999999</v>
      </c>
      <c r="T86" s="6">
        <v>10.56</v>
      </c>
    </row>
    <row r="87" spans="3:20" x14ac:dyDescent="0.35">
      <c r="C87" s="6">
        <v>42.5</v>
      </c>
      <c r="D87" s="6">
        <v>10.64</v>
      </c>
      <c r="E87" s="6">
        <v>10.9</v>
      </c>
      <c r="F87" s="6">
        <v>11.350000000000001</v>
      </c>
      <c r="G87" s="6">
        <v>9.2200000000000006</v>
      </c>
      <c r="H87" s="6">
        <v>8.9</v>
      </c>
      <c r="I87" s="6">
        <v>9.09</v>
      </c>
      <c r="K87" s="6">
        <v>42.5</v>
      </c>
      <c r="L87" s="6">
        <v>29.02557665232511</v>
      </c>
      <c r="M87" s="6">
        <v>23.041710005986968</v>
      </c>
      <c r="N87" s="6">
        <v>31.025798942170695</v>
      </c>
      <c r="O87" s="6">
        <v>39.086071688006712</v>
      </c>
      <c r="P87" s="6">
        <v>35.12748354209279</v>
      </c>
      <c r="S87" s="6">
        <v>29.025580000000001</v>
      </c>
      <c r="T87" s="6">
        <v>10.64</v>
      </c>
    </row>
    <row r="88" spans="3:20" x14ac:dyDescent="0.35">
      <c r="C88" s="6">
        <v>43</v>
      </c>
      <c r="D88" s="6">
        <v>10.74</v>
      </c>
      <c r="E88" s="6">
        <v>10.96</v>
      </c>
      <c r="F88" s="6">
        <v>11.190000000000001</v>
      </c>
      <c r="G88" s="6">
        <v>9.5100000000000016</v>
      </c>
      <c r="H88" s="6">
        <v>8.91</v>
      </c>
      <c r="I88" s="6">
        <v>9.07</v>
      </c>
      <c r="K88" s="6">
        <v>43</v>
      </c>
      <c r="L88" s="6">
        <v>24.028786902380254</v>
      </c>
      <c r="M88" s="6">
        <v>27.990044658771087</v>
      </c>
      <c r="N88" s="6">
        <v>26.010030757382804</v>
      </c>
      <c r="O88" s="6">
        <v>42.291862101354681</v>
      </c>
      <c r="P88" s="6">
        <v>32.20439721528723</v>
      </c>
      <c r="S88" s="6">
        <v>24.028790000000001</v>
      </c>
      <c r="T88" s="6">
        <v>10.74</v>
      </c>
    </row>
    <row r="89" spans="3:20" x14ac:dyDescent="0.35">
      <c r="C89" s="6">
        <v>43.5</v>
      </c>
      <c r="D89" s="6">
        <v>10.280000000000001</v>
      </c>
      <c r="E89" s="6">
        <v>10.88</v>
      </c>
      <c r="F89" s="6">
        <v>11.23</v>
      </c>
      <c r="G89" s="6">
        <v>9.2200000000000006</v>
      </c>
      <c r="H89" s="6">
        <v>8.64</v>
      </c>
      <c r="I89" s="6">
        <v>9.2100000000000009</v>
      </c>
      <c r="K89" s="6">
        <v>43.5</v>
      </c>
      <c r="L89" s="6">
        <v>26.17116925167845</v>
      </c>
      <c r="M89" s="6">
        <v>21.051900151767775</v>
      </c>
      <c r="N89" s="6">
        <v>30.994562426335371</v>
      </c>
      <c r="O89" s="6">
        <v>36.062957449438329</v>
      </c>
      <c r="P89" s="6">
        <v>35.667650609480859</v>
      </c>
      <c r="S89" s="6">
        <v>26.17117</v>
      </c>
      <c r="T89" s="6">
        <v>10.28</v>
      </c>
    </row>
    <row r="90" spans="3:20" x14ac:dyDescent="0.35">
      <c r="C90" s="6">
        <v>44</v>
      </c>
      <c r="D90" s="6">
        <v>10.950000000000001</v>
      </c>
      <c r="E90" s="6">
        <v>11.200000000000001</v>
      </c>
      <c r="F90" s="6">
        <v>10.88</v>
      </c>
      <c r="G90" s="6">
        <v>9.73</v>
      </c>
      <c r="H90" s="6">
        <v>8.75</v>
      </c>
      <c r="I90" s="6">
        <v>8.2200000000000006</v>
      </c>
      <c r="K90" s="6">
        <v>44</v>
      </c>
      <c r="L90" s="6">
        <v>24.108183257972801</v>
      </c>
      <c r="M90" s="6">
        <v>30.042702940980515</v>
      </c>
      <c r="N90" s="6">
        <v>21.017766294256862</v>
      </c>
      <c r="O90" s="6">
        <v>46.171857229269008</v>
      </c>
      <c r="P90" s="6">
        <v>31.443080319841435</v>
      </c>
      <c r="S90" s="6">
        <v>24.108180000000001</v>
      </c>
      <c r="T90" s="6">
        <v>10.95</v>
      </c>
    </row>
    <row r="91" spans="3:20" x14ac:dyDescent="0.35">
      <c r="C91" s="6">
        <v>44.5</v>
      </c>
      <c r="D91" s="6">
        <v>10.38</v>
      </c>
      <c r="E91" s="6">
        <v>10.850000000000001</v>
      </c>
      <c r="F91" s="6">
        <v>10.63</v>
      </c>
      <c r="G91" s="6">
        <v>9.5300000000000011</v>
      </c>
      <c r="H91" s="6">
        <v>8.98</v>
      </c>
      <c r="I91" s="6">
        <v>9.5500000000000007</v>
      </c>
      <c r="K91" s="6">
        <v>44.5</v>
      </c>
      <c r="L91" s="6">
        <v>22.990002174858539</v>
      </c>
      <c r="M91" s="6">
        <v>26.000048076878628</v>
      </c>
      <c r="N91" s="6">
        <v>26.149212225227743</v>
      </c>
      <c r="O91" s="6">
        <v>43.306134669351408</v>
      </c>
      <c r="P91" s="6">
        <v>34.379950552611326</v>
      </c>
      <c r="S91" s="6">
        <v>22.99</v>
      </c>
      <c r="T91" s="6">
        <v>10.38</v>
      </c>
    </row>
    <row r="92" spans="3:20" x14ac:dyDescent="0.35">
      <c r="C92" s="6">
        <v>45</v>
      </c>
      <c r="D92" s="6">
        <v>10.89</v>
      </c>
      <c r="E92" s="6">
        <v>10.180000000000001</v>
      </c>
      <c r="F92" s="6">
        <v>10.06</v>
      </c>
      <c r="G92" s="6">
        <v>9.7100000000000009</v>
      </c>
      <c r="H92" s="6">
        <v>8.6</v>
      </c>
      <c r="I92" s="6">
        <v>9.02</v>
      </c>
      <c r="K92" s="6">
        <v>45</v>
      </c>
      <c r="L92" s="6">
        <v>25.357959302751485</v>
      </c>
      <c r="M92" s="6">
        <v>25.018043488650335</v>
      </c>
      <c r="N92" s="6">
        <v>21.179277608077193</v>
      </c>
      <c r="O92" s="6">
        <v>49.05615659629278</v>
      </c>
      <c r="P92" s="6">
        <v>36.128472151476323</v>
      </c>
      <c r="S92" s="6">
        <v>25.357959999999999</v>
      </c>
      <c r="T92" s="6">
        <v>10.89</v>
      </c>
    </row>
    <row r="93" spans="3:20" x14ac:dyDescent="0.35">
      <c r="C93" s="6">
        <v>45.5</v>
      </c>
      <c r="D93" s="6">
        <v>10.930000000000001</v>
      </c>
      <c r="E93" s="6">
        <v>10.860000000000001</v>
      </c>
      <c r="F93" s="6">
        <v>10.97</v>
      </c>
      <c r="G93" s="6">
        <v>9.65</v>
      </c>
      <c r="H93" s="6">
        <v>8.5300000000000011</v>
      </c>
      <c r="I93" s="6">
        <v>9.06</v>
      </c>
      <c r="K93" s="6">
        <v>45.5</v>
      </c>
      <c r="L93" s="6">
        <v>27.054768526084256</v>
      </c>
      <c r="M93" s="6">
        <v>22.010081780856705</v>
      </c>
      <c r="N93" s="6">
        <v>24.117284258390288</v>
      </c>
      <c r="O93" s="6">
        <v>46.112080846563401</v>
      </c>
      <c r="P93" s="6">
        <v>35.407763273045084</v>
      </c>
      <c r="S93" s="6">
        <v>27.054770000000001</v>
      </c>
      <c r="T93" s="6">
        <v>10.93</v>
      </c>
    </row>
    <row r="94" spans="3:20" x14ac:dyDescent="0.35">
      <c r="C94" s="6">
        <v>46</v>
      </c>
      <c r="D94" s="6">
        <v>10.600000000000001</v>
      </c>
      <c r="E94" s="6">
        <v>10.610000000000001</v>
      </c>
      <c r="F94" s="6">
        <v>10.41</v>
      </c>
      <c r="G94" s="6">
        <v>9.49</v>
      </c>
      <c r="H94" s="6">
        <v>8.77</v>
      </c>
      <c r="I94" s="6">
        <v>8.94</v>
      </c>
      <c r="K94" s="6">
        <v>46</v>
      </c>
      <c r="L94" s="6">
        <v>29.07026659664476</v>
      </c>
      <c r="M94" s="6">
        <v>22.998810838823825</v>
      </c>
      <c r="N94" s="6">
        <v>23.169851100082628</v>
      </c>
      <c r="O94" s="6">
        <v>43.217372664242326</v>
      </c>
      <c r="P94" s="6">
        <v>38.064729080869604</v>
      </c>
      <c r="S94" s="6">
        <v>29.070270000000001</v>
      </c>
      <c r="T94" s="6">
        <v>10.6</v>
      </c>
    </row>
    <row r="95" spans="3:20" x14ac:dyDescent="0.35">
      <c r="C95" s="6">
        <v>46.5</v>
      </c>
      <c r="D95" s="6">
        <v>10.280000000000001</v>
      </c>
      <c r="E95" s="6">
        <v>10.49</v>
      </c>
      <c r="F95" s="6">
        <v>10.3</v>
      </c>
      <c r="G95" s="6">
        <v>9.34</v>
      </c>
      <c r="H95" s="6">
        <v>8.5400000000000009</v>
      </c>
      <c r="I95" s="6">
        <v>9.0300000000000011</v>
      </c>
      <c r="K95" s="6">
        <v>46.5</v>
      </c>
      <c r="L95" s="6">
        <v>22.020081743717494</v>
      </c>
      <c r="M95" s="6">
        <v>26.060823087538886</v>
      </c>
      <c r="N95" s="6">
        <v>23.173437379896832</v>
      </c>
      <c r="O95" s="6">
        <v>46.272022864793797</v>
      </c>
      <c r="P95" s="6">
        <v>36.858654343315358</v>
      </c>
      <c r="S95" s="6">
        <v>22.02008</v>
      </c>
      <c r="T95" s="6">
        <v>10.28</v>
      </c>
    </row>
    <row r="96" spans="3:20" x14ac:dyDescent="0.35">
      <c r="C96" s="6">
        <v>47</v>
      </c>
      <c r="D96" s="6">
        <v>10.39</v>
      </c>
      <c r="E96" s="6">
        <v>10.760000000000002</v>
      </c>
      <c r="F96" s="6">
        <v>10.790000000000001</v>
      </c>
      <c r="G96" s="6">
        <v>10.010000000000002</v>
      </c>
      <c r="H96" s="6">
        <v>8.5</v>
      </c>
      <c r="I96" s="6">
        <v>9.25</v>
      </c>
      <c r="K96" s="6">
        <v>47</v>
      </c>
      <c r="L96" s="6">
        <v>23.102443593698059</v>
      </c>
      <c r="M96" s="6">
        <v>29.986018408585011</v>
      </c>
      <c r="N96" s="6">
        <v>22.209043203163887</v>
      </c>
      <c r="O96" s="6">
        <v>38.346933384561545</v>
      </c>
      <c r="P96" s="6">
        <v>40.006270758469846</v>
      </c>
      <c r="S96" s="6">
        <v>23.102440000000001</v>
      </c>
      <c r="T96" s="6">
        <v>10.39</v>
      </c>
    </row>
    <row r="97" spans="3:20" x14ac:dyDescent="0.35">
      <c r="C97" s="6">
        <v>47.5</v>
      </c>
      <c r="D97" s="6">
        <v>10.510000000000002</v>
      </c>
      <c r="E97" s="6">
        <v>10.850000000000001</v>
      </c>
      <c r="F97" s="6">
        <v>10.520000000000001</v>
      </c>
      <c r="G97" s="6">
        <v>9.8500000000000014</v>
      </c>
      <c r="H97" s="6">
        <v>8.11</v>
      </c>
      <c r="I97" s="6">
        <v>9.11</v>
      </c>
      <c r="K97" s="6">
        <v>47.5</v>
      </c>
      <c r="L97" s="6">
        <v>24.031656205929728</v>
      </c>
      <c r="M97" s="6">
        <v>26.066839087238787</v>
      </c>
      <c r="N97" s="6">
        <v>24.097356701513956</v>
      </c>
      <c r="O97" s="6">
        <v>44.37748190242435</v>
      </c>
      <c r="P97" s="6">
        <v>34.943394225518503</v>
      </c>
      <c r="S97" s="6">
        <v>24.031659999999999</v>
      </c>
      <c r="T97" s="6">
        <v>10.51</v>
      </c>
    </row>
    <row r="98" spans="3:20" x14ac:dyDescent="0.35">
      <c r="C98" s="6">
        <v>48</v>
      </c>
      <c r="D98" s="6">
        <v>11.3</v>
      </c>
      <c r="E98" s="6">
        <v>11.350000000000001</v>
      </c>
      <c r="F98" s="6">
        <v>11.120000000000001</v>
      </c>
      <c r="G98" s="6">
        <v>9.84</v>
      </c>
      <c r="H98" s="6">
        <v>8.77</v>
      </c>
      <c r="I98" s="6">
        <v>9.11</v>
      </c>
      <c r="K98" s="6">
        <v>48</v>
      </c>
      <c r="L98" s="6">
        <v>27.096149172899072</v>
      </c>
      <c r="M98" s="6">
        <v>21.030572983159548</v>
      </c>
      <c r="N98" s="6">
        <v>25.989245852852289</v>
      </c>
      <c r="O98" s="6">
        <v>43.290877791978311</v>
      </c>
      <c r="P98" s="6">
        <v>38.105655748195701</v>
      </c>
      <c r="S98" s="6">
        <v>27.096150000000002</v>
      </c>
      <c r="T98" s="6">
        <v>11.3</v>
      </c>
    </row>
    <row r="99" spans="3:20" x14ac:dyDescent="0.35">
      <c r="C99" s="6">
        <v>48.5</v>
      </c>
      <c r="D99" s="6">
        <v>10.42</v>
      </c>
      <c r="E99" s="6">
        <v>9.9300000000000015</v>
      </c>
      <c r="F99" s="6">
        <v>10.050000000000001</v>
      </c>
      <c r="G99" s="6">
        <v>9.49</v>
      </c>
      <c r="H99" s="6">
        <v>8.4700000000000006</v>
      </c>
      <c r="I99" s="6">
        <v>9.41</v>
      </c>
      <c r="K99" s="6">
        <v>48.5</v>
      </c>
      <c r="L99" s="6">
        <v>24.205557213169044</v>
      </c>
      <c r="M99" s="6">
        <v>25.980048113889232</v>
      </c>
      <c r="N99" s="6">
        <v>29.160618992058453</v>
      </c>
      <c r="O99" s="6">
        <v>39.321754792989587</v>
      </c>
      <c r="P99" s="6">
        <v>38.621503077948688</v>
      </c>
      <c r="S99" s="6">
        <v>24.205559999999998</v>
      </c>
      <c r="T99" s="6">
        <v>10.42</v>
      </c>
    </row>
    <row r="100" spans="3:20" x14ac:dyDescent="0.35">
      <c r="C100" s="6">
        <v>49</v>
      </c>
      <c r="D100" s="6">
        <v>10.130000000000001</v>
      </c>
      <c r="E100" s="6">
        <v>10.190000000000001</v>
      </c>
      <c r="F100" s="6">
        <v>10.270000000000001</v>
      </c>
      <c r="G100" s="6">
        <v>9.23</v>
      </c>
      <c r="H100" s="6">
        <v>8.83</v>
      </c>
      <c r="I100" s="6">
        <v>8.370000000000001</v>
      </c>
      <c r="K100" s="6">
        <v>49</v>
      </c>
      <c r="L100" s="6">
        <v>23.019200681170492</v>
      </c>
      <c r="M100" s="6">
        <v>25.990017314345916</v>
      </c>
      <c r="N100" s="6">
        <v>27.060059127799413</v>
      </c>
      <c r="O100" s="6">
        <v>40.45375755106069</v>
      </c>
      <c r="P100" s="6">
        <v>33.376598089080325</v>
      </c>
      <c r="S100" s="6">
        <v>23.019200000000001</v>
      </c>
      <c r="T100" s="6">
        <v>10.130000000000001</v>
      </c>
    </row>
    <row r="101" spans="3:20" x14ac:dyDescent="0.35">
      <c r="C101" s="6">
        <v>49.5</v>
      </c>
      <c r="D101" s="6">
        <v>10.74</v>
      </c>
      <c r="E101" s="6">
        <v>10.8</v>
      </c>
      <c r="F101" s="6">
        <v>11.07</v>
      </c>
      <c r="G101" s="6">
        <v>10.55</v>
      </c>
      <c r="H101" s="6">
        <v>8.65</v>
      </c>
      <c r="I101" s="6">
        <v>8.83</v>
      </c>
      <c r="K101" s="6">
        <v>49.5</v>
      </c>
      <c r="L101" s="6">
        <v>28.062795655458114</v>
      </c>
      <c r="M101" s="6">
        <v>23.000054347761893</v>
      </c>
      <c r="N101" s="6">
        <v>24.167054019884173</v>
      </c>
      <c r="O101" s="6">
        <v>41.205584572967773</v>
      </c>
      <c r="P101" s="6">
        <v>40.626378130470854</v>
      </c>
      <c r="S101" s="6">
        <v>28.062799999999999</v>
      </c>
      <c r="T101" s="6">
        <v>10.74</v>
      </c>
    </row>
    <row r="102" spans="3:20" x14ac:dyDescent="0.35">
      <c r="C102" s="6">
        <v>50</v>
      </c>
      <c r="D102" s="6">
        <v>10.190000000000001</v>
      </c>
      <c r="E102" s="6">
        <v>10.32</v>
      </c>
      <c r="F102" s="6">
        <v>10.73</v>
      </c>
      <c r="G102" s="6">
        <v>10.360000000000001</v>
      </c>
      <c r="H102" s="6">
        <v>8.67</v>
      </c>
      <c r="I102" s="6">
        <v>8.8800000000000008</v>
      </c>
      <c r="K102" s="6">
        <v>50</v>
      </c>
      <c r="L102" s="6">
        <v>26.999274064315124</v>
      </c>
      <c r="M102" s="6">
        <v>21.01333386209814</v>
      </c>
      <c r="N102" s="6">
        <v>26.038826778486001</v>
      </c>
      <c r="O102" s="6">
        <v>42.243382913777161</v>
      </c>
      <c r="P102" s="6">
        <v>37.698883272585142</v>
      </c>
      <c r="S102" s="6">
        <v>26.999269999999999</v>
      </c>
      <c r="T102" s="6">
        <v>10.19</v>
      </c>
    </row>
    <row r="103" spans="3:20" x14ac:dyDescent="0.35">
      <c r="C103" s="6">
        <v>50.5</v>
      </c>
      <c r="D103" s="6">
        <v>10.860000000000001</v>
      </c>
      <c r="E103" s="6">
        <v>10.850000000000001</v>
      </c>
      <c r="F103" s="6">
        <v>10.71</v>
      </c>
      <c r="G103" s="6">
        <v>10.180000000000001</v>
      </c>
      <c r="H103" s="6">
        <v>8.7900000000000009</v>
      </c>
      <c r="I103" s="6">
        <v>9.19</v>
      </c>
      <c r="K103" s="6">
        <v>50.5</v>
      </c>
      <c r="L103" s="6">
        <v>23.980008340282136</v>
      </c>
      <c r="M103" s="6">
        <v>24.108183257972787</v>
      </c>
      <c r="N103" s="6">
        <v>26.092221062991179</v>
      </c>
      <c r="O103" s="6">
        <v>41.088207553992909</v>
      </c>
      <c r="P103" s="6">
        <v>39.794779808412059</v>
      </c>
      <c r="S103" s="6">
        <v>23.98001</v>
      </c>
      <c r="T103" s="6">
        <v>10.86</v>
      </c>
    </row>
    <row r="104" spans="3:20" x14ac:dyDescent="0.35">
      <c r="C104" s="6">
        <v>51</v>
      </c>
      <c r="D104" s="6">
        <v>10.520000000000001</v>
      </c>
      <c r="E104" s="6">
        <v>10.63</v>
      </c>
      <c r="F104" s="6">
        <v>10.600000000000001</v>
      </c>
      <c r="G104" s="6">
        <v>10.08</v>
      </c>
      <c r="H104" s="6">
        <v>8.42</v>
      </c>
      <c r="I104" s="6">
        <v>8.02</v>
      </c>
      <c r="K104" s="6">
        <v>51</v>
      </c>
      <c r="L104" s="6">
        <v>26.000007692306554</v>
      </c>
      <c r="M104" s="6">
        <v>28.995566902545626</v>
      </c>
      <c r="N104" s="6">
        <v>22.044545810698843</v>
      </c>
      <c r="O104" s="6">
        <v>41.11958292590041</v>
      </c>
      <c r="P104" s="6">
        <v>36.648417428314687</v>
      </c>
      <c r="S104" s="6">
        <v>26.00001</v>
      </c>
      <c r="T104" s="6">
        <v>10.52</v>
      </c>
    </row>
    <row r="105" spans="3:20" x14ac:dyDescent="0.35">
      <c r="C105" s="6">
        <v>51.5</v>
      </c>
      <c r="D105" s="6">
        <v>10.47</v>
      </c>
      <c r="E105" s="6">
        <v>10.57</v>
      </c>
      <c r="F105" s="6">
        <v>11.05</v>
      </c>
      <c r="G105" s="6">
        <v>9.82</v>
      </c>
      <c r="H105" s="6">
        <v>8.51</v>
      </c>
      <c r="I105" s="6">
        <v>9.02</v>
      </c>
      <c r="K105" s="6">
        <v>51.5</v>
      </c>
      <c r="L105" s="6">
        <v>27.969342144569641</v>
      </c>
      <c r="M105" s="6">
        <v>24.04080697480849</v>
      </c>
      <c r="N105" s="6">
        <v>24.083189157584592</v>
      </c>
      <c r="O105" s="6">
        <v>43.020056950218006</v>
      </c>
      <c r="P105" s="6">
        <v>39.524220422419461</v>
      </c>
      <c r="S105" s="6">
        <v>27.969339999999999</v>
      </c>
      <c r="T105" s="6">
        <v>10.47</v>
      </c>
    </row>
    <row r="106" spans="3:20" x14ac:dyDescent="0.35">
      <c r="C106" s="6">
        <v>52</v>
      </c>
      <c r="D106" s="6">
        <v>9.9600000000000009</v>
      </c>
      <c r="E106" s="6">
        <v>9.9600000000000009</v>
      </c>
      <c r="F106" s="6">
        <v>10.180000000000001</v>
      </c>
      <c r="G106" s="6">
        <v>9.4500000000000011</v>
      </c>
      <c r="H106" s="6">
        <v>8.4700000000000006</v>
      </c>
      <c r="I106" s="6">
        <v>8.7900000000000009</v>
      </c>
      <c r="K106" s="6">
        <v>52</v>
      </c>
      <c r="L106" s="6">
        <v>26.000017307686548</v>
      </c>
      <c r="M106" s="6">
        <v>25.996640167529346</v>
      </c>
      <c r="N106" s="6">
        <v>24.204208311779176</v>
      </c>
      <c r="O106" s="6">
        <v>46.043024444534488</v>
      </c>
      <c r="P106" s="6">
        <v>32.587127826796888</v>
      </c>
      <c r="S106" s="6">
        <v>26.000019999999999</v>
      </c>
      <c r="T106" s="6">
        <v>9.9600000000000009</v>
      </c>
    </row>
    <row r="107" spans="3:20" x14ac:dyDescent="0.35">
      <c r="C107" s="6">
        <v>52.5</v>
      </c>
      <c r="D107" s="6">
        <v>11.21</v>
      </c>
      <c r="E107" s="6">
        <v>10.850000000000001</v>
      </c>
      <c r="F107" s="6">
        <v>11.200000000000001</v>
      </c>
      <c r="G107" s="6">
        <v>10.55</v>
      </c>
      <c r="H107" s="6">
        <v>8.8800000000000008</v>
      </c>
      <c r="I107" s="6">
        <v>8.92</v>
      </c>
      <c r="K107" s="6">
        <v>52.5</v>
      </c>
      <c r="L107" s="6">
        <v>26.188953778263059</v>
      </c>
      <c r="M107" s="6">
        <v>28.970027614760756</v>
      </c>
      <c r="N107" s="6">
        <v>23.044854089362335</v>
      </c>
      <c r="O107" s="6">
        <v>38.085979047413232</v>
      </c>
      <c r="P107" s="6">
        <v>40.617731349744297</v>
      </c>
      <c r="S107" s="6">
        <v>26.188949999999998</v>
      </c>
      <c r="T107" s="6">
        <v>11.21</v>
      </c>
    </row>
    <row r="108" spans="3:20" x14ac:dyDescent="0.35">
      <c r="C108" s="6">
        <v>53</v>
      </c>
      <c r="D108" s="6">
        <v>10.75</v>
      </c>
      <c r="E108" s="6">
        <v>10.8</v>
      </c>
      <c r="F108" s="6">
        <v>10.71</v>
      </c>
      <c r="G108" s="6">
        <v>10.120000000000001</v>
      </c>
      <c r="H108" s="6">
        <v>8.51</v>
      </c>
      <c r="I108" s="6">
        <v>9.0400000000000009</v>
      </c>
      <c r="K108" s="6">
        <v>53</v>
      </c>
      <c r="L108" s="6">
        <v>28.051388557431508</v>
      </c>
      <c r="M108" s="6">
        <v>24.029585930681371</v>
      </c>
      <c r="N108" s="6">
        <v>25.175799887987669</v>
      </c>
      <c r="O108" s="6">
        <v>39.063827257451365</v>
      </c>
      <c r="P108" s="6">
        <v>39.463412168741819</v>
      </c>
      <c r="S108" s="6">
        <v>28.051390000000001</v>
      </c>
      <c r="T108" s="6">
        <v>10.75</v>
      </c>
    </row>
    <row r="109" spans="3:20" x14ac:dyDescent="0.35">
      <c r="C109" s="6">
        <v>53.5</v>
      </c>
      <c r="D109" s="6">
        <v>11.06</v>
      </c>
      <c r="E109" s="6">
        <v>11.010000000000002</v>
      </c>
      <c r="F109" s="6">
        <v>10.83</v>
      </c>
      <c r="G109" s="6">
        <v>10.75</v>
      </c>
      <c r="H109" s="6">
        <v>8.83</v>
      </c>
      <c r="I109" s="6">
        <v>8.81</v>
      </c>
      <c r="K109" s="6">
        <v>53.5</v>
      </c>
      <c r="L109" s="6">
        <v>26.02</v>
      </c>
      <c r="M109" s="6">
        <v>28.007150872589673</v>
      </c>
      <c r="N109" s="6">
        <v>25.313255420826458</v>
      </c>
      <c r="O109" s="6">
        <v>41.130286894209725</v>
      </c>
      <c r="P109" s="6">
        <v>38.304352233134026</v>
      </c>
      <c r="S109" s="6">
        <v>26.02</v>
      </c>
      <c r="T109" s="6">
        <v>11.06</v>
      </c>
    </row>
    <row r="110" spans="3:20" x14ac:dyDescent="0.35">
      <c r="C110" s="6">
        <v>54</v>
      </c>
      <c r="D110" s="6">
        <v>10.270000000000001</v>
      </c>
      <c r="E110" s="6">
        <v>10.790000000000001</v>
      </c>
      <c r="F110" s="6">
        <v>10.870000000000001</v>
      </c>
      <c r="G110" s="6">
        <v>9.7800000000000011</v>
      </c>
      <c r="H110" s="6">
        <v>8.17</v>
      </c>
      <c r="I110" s="6">
        <v>9.16</v>
      </c>
      <c r="K110" s="6">
        <v>54</v>
      </c>
      <c r="L110" s="6">
        <v>25.037278206706105</v>
      </c>
      <c r="M110" s="6">
        <v>28.015110208599914</v>
      </c>
      <c r="N110" s="6">
        <v>24.980288228921623</v>
      </c>
      <c r="O110" s="6">
        <v>29.068144075602756</v>
      </c>
      <c r="P110" s="6">
        <v>53.147215355087042</v>
      </c>
      <c r="S110" s="6">
        <v>25.037279999999999</v>
      </c>
      <c r="T110" s="6">
        <v>10.27</v>
      </c>
    </row>
    <row r="111" spans="3:20" x14ac:dyDescent="0.35">
      <c r="C111" s="6">
        <v>54.5</v>
      </c>
      <c r="D111" s="6">
        <v>10.270000000000001</v>
      </c>
      <c r="E111" s="6">
        <v>10.280000000000001</v>
      </c>
      <c r="F111" s="6">
        <v>10.5</v>
      </c>
      <c r="G111" s="6">
        <v>10.89</v>
      </c>
      <c r="H111" s="6">
        <v>10.58</v>
      </c>
      <c r="I111" s="6">
        <v>9.08</v>
      </c>
      <c r="K111" s="6">
        <v>54.5</v>
      </c>
      <c r="L111" s="6">
        <v>25.008432577832632</v>
      </c>
      <c r="M111" s="6">
        <v>29.01588530443281</v>
      </c>
      <c r="N111" s="6">
        <v>23.085928614634501</v>
      </c>
      <c r="O111" s="6">
        <v>27.158433312693127</v>
      </c>
      <c r="P111" s="6">
        <v>35.150836405411468</v>
      </c>
      <c r="S111" s="6">
        <v>25.008430000000001</v>
      </c>
      <c r="T111" s="6">
        <v>10.27</v>
      </c>
    </row>
    <row r="112" spans="3:20" x14ac:dyDescent="0.35">
      <c r="C112" s="6">
        <v>55</v>
      </c>
      <c r="D112" s="6">
        <v>10.84</v>
      </c>
      <c r="E112" s="6">
        <v>10.860000000000001</v>
      </c>
      <c r="F112" s="6">
        <v>11.05</v>
      </c>
      <c r="G112" s="6">
        <v>11.010000000000002</v>
      </c>
      <c r="H112" s="6">
        <v>9.59</v>
      </c>
      <c r="I112" s="6">
        <v>8.77</v>
      </c>
      <c r="K112" s="6">
        <v>55</v>
      </c>
      <c r="L112" s="6">
        <v>25.97999999999999</v>
      </c>
      <c r="M112" s="6">
        <v>29.006559602958774</v>
      </c>
      <c r="N112" s="6">
        <v>25.082282591502711</v>
      </c>
      <c r="O112" s="6">
        <v>22.066445114698478</v>
      </c>
      <c r="P112" s="6">
        <v>39.295563362802163</v>
      </c>
      <c r="S112" s="6">
        <v>25.98</v>
      </c>
      <c r="T112" s="6">
        <v>10.84</v>
      </c>
    </row>
    <row r="113" spans="3:20" x14ac:dyDescent="0.35">
      <c r="C113" s="6">
        <v>55.5</v>
      </c>
      <c r="D113" s="6">
        <v>10.63</v>
      </c>
      <c r="E113" s="6">
        <v>10.440000000000001</v>
      </c>
      <c r="F113" s="6">
        <v>10.72</v>
      </c>
      <c r="G113" s="6">
        <v>10.8</v>
      </c>
      <c r="H113" s="6">
        <v>10.010000000000002</v>
      </c>
      <c r="I113" s="6">
        <v>9.42</v>
      </c>
      <c r="K113" s="6">
        <v>55.5</v>
      </c>
      <c r="L113" s="6">
        <v>27.068891739411864</v>
      </c>
      <c r="M113" s="6">
        <v>28.015774128158601</v>
      </c>
      <c r="N113" s="6">
        <v>23.067737210225012</v>
      </c>
      <c r="O113" s="6">
        <v>24.115592466286206</v>
      </c>
      <c r="P113" s="6">
        <v>39.314139949895896</v>
      </c>
      <c r="S113" s="6">
        <v>27.06889</v>
      </c>
      <c r="T113" s="6">
        <v>10.63</v>
      </c>
    </row>
    <row r="114" spans="3:20" x14ac:dyDescent="0.35">
      <c r="C114" s="6">
        <v>56</v>
      </c>
      <c r="D114" s="6">
        <v>10.010000000000002</v>
      </c>
      <c r="E114" s="6">
        <v>10.220000000000001</v>
      </c>
      <c r="F114" s="6">
        <v>10.120000000000001</v>
      </c>
      <c r="G114" s="6">
        <v>10.41</v>
      </c>
      <c r="H114" s="6">
        <v>10.020000000000001</v>
      </c>
      <c r="I114" s="6">
        <v>9.2900000000000009</v>
      </c>
      <c r="K114" s="6">
        <v>56</v>
      </c>
      <c r="L114" s="6">
        <v>24.010008329861105</v>
      </c>
      <c r="M114" s="6">
        <v>30.990025814768202</v>
      </c>
      <c r="N114" s="6">
        <v>21.033311674579451</v>
      </c>
      <c r="O114" s="6">
        <v>26.041582133196126</v>
      </c>
      <c r="P114" s="6">
        <v>41.260422925607536</v>
      </c>
      <c r="S114" s="6">
        <v>24.010010000000001</v>
      </c>
      <c r="T114" s="6">
        <v>10.01</v>
      </c>
    </row>
    <row r="115" spans="3:20" x14ac:dyDescent="0.35">
      <c r="C115" s="6">
        <v>56.5</v>
      </c>
      <c r="D115" s="6">
        <v>10.58</v>
      </c>
      <c r="E115" s="6">
        <v>10.770000000000001</v>
      </c>
      <c r="F115" s="6">
        <v>10.97</v>
      </c>
      <c r="G115" s="6">
        <v>11.23</v>
      </c>
      <c r="H115" s="6">
        <v>10.33</v>
      </c>
      <c r="I115" s="6">
        <v>8.2800000000000011</v>
      </c>
      <c r="K115" s="6">
        <v>56.5</v>
      </c>
      <c r="L115" s="6">
        <v>23.100764056628094</v>
      </c>
      <c r="M115" s="6">
        <v>27.970028602059013</v>
      </c>
      <c r="N115" s="6">
        <v>22.118799696186048</v>
      </c>
      <c r="O115" s="6">
        <v>26.970029662571747</v>
      </c>
      <c r="P115" s="6">
        <v>39.078682168159162</v>
      </c>
      <c r="S115" s="6">
        <v>23.100760000000001</v>
      </c>
      <c r="T115" s="6">
        <v>10.58</v>
      </c>
    </row>
    <row r="116" spans="3:20" x14ac:dyDescent="0.35">
      <c r="C116" s="6">
        <v>57</v>
      </c>
      <c r="D116" s="6">
        <v>10.010000000000002</v>
      </c>
      <c r="E116" s="6">
        <v>10.42</v>
      </c>
      <c r="F116" s="6">
        <v>10.56</v>
      </c>
      <c r="G116" s="6">
        <v>10.83</v>
      </c>
      <c r="H116" s="6">
        <v>10.050000000000001</v>
      </c>
      <c r="I116" s="6">
        <v>9.25</v>
      </c>
      <c r="K116" s="6">
        <v>57</v>
      </c>
      <c r="L116" s="6">
        <v>22.02093549329819</v>
      </c>
      <c r="M116" s="6">
        <v>27.000016666661523</v>
      </c>
      <c r="N116" s="6">
        <v>22.119697104616961</v>
      </c>
      <c r="O116" s="6">
        <v>30.950006462034871</v>
      </c>
      <c r="P116" s="6">
        <v>38.141342399029426</v>
      </c>
      <c r="S116" s="6">
        <v>22.02094</v>
      </c>
      <c r="T116" s="6">
        <v>10.01</v>
      </c>
    </row>
    <row r="117" spans="3:20" x14ac:dyDescent="0.35">
      <c r="C117" s="6">
        <v>57.5</v>
      </c>
      <c r="D117" s="6">
        <v>10.15</v>
      </c>
      <c r="E117" s="6">
        <v>10.5</v>
      </c>
      <c r="F117" s="6">
        <v>10.440000000000001</v>
      </c>
      <c r="G117" s="6">
        <v>10.770000000000001</v>
      </c>
      <c r="H117" s="6">
        <v>10.41</v>
      </c>
      <c r="I117" s="6">
        <v>8.75</v>
      </c>
      <c r="K117" s="6">
        <v>57.5</v>
      </c>
      <c r="L117" s="6">
        <v>21.085068176318529</v>
      </c>
      <c r="M117" s="6">
        <v>27.097654880081411</v>
      </c>
      <c r="N117" s="6">
        <v>29.061687838114285</v>
      </c>
      <c r="O117" s="6">
        <v>22.052684643825117</v>
      </c>
      <c r="P117" s="6">
        <v>39.022836903536366</v>
      </c>
      <c r="S117" s="6">
        <v>21.085070000000002</v>
      </c>
      <c r="T117" s="6">
        <v>10.15</v>
      </c>
    </row>
    <row r="118" spans="3:20" x14ac:dyDescent="0.35">
      <c r="C118" s="6">
        <v>58</v>
      </c>
      <c r="D118" s="6">
        <v>10.39</v>
      </c>
      <c r="E118" s="6">
        <v>10.59</v>
      </c>
      <c r="F118" s="6">
        <v>10.09</v>
      </c>
      <c r="G118" s="6">
        <v>10.25</v>
      </c>
      <c r="H118" s="6">
        <v>9.8800000000000008</v>
      </c>
      <c r="I118" s="6">
        <v>8.7200000000000006</v>
      </c>
      <c r="K118" s="6">
        <v>58</v>
      </c>
      <c r="L118" s="6">
        <v>25.000007999998719</v>
      </c>
      <c r="M118" s="6">
        <v>24.037231537762413</v>
      </c>
      <c r="N118" s="6">
        <v>25.069108480358846</v>
      </c>
      <c r="O118" s="6">
        <v>29.145843614484718</v>
      </c>
      <c r="P118" s="6">
        <v>36.123128325215696</v>
      </c>
      <c r="S118" s="6">
        <v>25.00001</v>
      </c>
      <c r="T118" s="6">
        <v>10.39</v>
      </c>
    </row>
    <row r="119" spans="3:20" x14ac:dyDescent="0.35">
      <c r="C119" s="6">
        <v>58.5</v>
      </c>
      <c r="D119" s="6">
        <v>11.33</v>
      </c>
      <c r="E119" s="6">
        <v>10.75</v>
      </c>
      <c r="F119" s="6">
        <v>11</v>
      </c>
      <c r="G119" s="6">
        <v>10.47</v>
      </c>
      <c r="H119" s="6">
        <v>11.05</v>
      </c>
      <c r="I119" s="6">
        <v>9.0400000000000009</v>
      </c>
      <c r="K119" s="6">
        <v>58.5</v>
      </c>
      <c r="L119" s="6">
        <v>26.062304195907142</v>
      </c>
      <c r="M119" s="6">
        <v>22.020036330578577</v>
      </c>
      <c r="N119" s="6">
        <v>29.980041694433986</v>
      </c>
      <c r="O119" s="6">
        <v>28.043569672921453</v>
      </c>
      <c r="P119" s="6">
        <v>31.993077376207491</v>
      </c>
      <c r="S119" s="6">
        <v>26.0623</v>
      </c>
      <c r="T119" s="6">
        <v>11.33</v>
      </c>
    </row>
    <row r="120" spans="3:20" x14ac:dyDescent="0.35">
      <c r="C120" s="6">
        <v>59</v>
      </c>
      <c r="D120" s="6">
        <v>10.010000000000002</v>
      </c>
      <c r="E120" s="6">
        <v>10.41</v>
      </c>
      <c r="F120" s="6">
        <v>10.16</v>
      </c>
      <c r="G120" s="6">
        <v>10.49</v>
      </c>
      <c r="H120" s="6">
        <v>10.41</v>
      </c>
      <c r="I120" s="6">
        <v>10.690000000000001</v>
      </c>
      <c r="K120" s="6">
        <v>59</v>
      </c>
      <c r="L120" s="6">
        <v>22.010111312758042</v>
      </c>
      <c r="M120" s="6">
        <v>29.026548192990504</v>
      </c>
      <c r="N120" s="6">
        <v>25.000007999998719</v>
      </c>
      <c r="O120" s="6">
        <v>22.055008501471953</v>
      </c>
      <c r="P120" s="6">
        <v>31.50315063608717</v>
      </c>
      <c r="S120" s="6">
        <v>22.010110000000001</v>
      </c>
      <c r="T120" s="6">
        <v>10.01</v>
      </c>
    </row>
    <row r="121" spans="3:20" x14ac:dyDescent="0.35">
      <c r="C121" s="6">
        <v>59.5</v>
      </c>
      <c r="D121" s="6">
        <v>10.780000000000001</v>
      </c>
      <c r="E121" s="6">
        <v>11.260000000000002</v>
      </c>
      <c r="F121" s="6">
        <v>10.96</v>
      </c>
      <c r="G121" s="6">
        <v>11.030000000000001</v>
      </c>
      <c r="H121" s="6">
        <v>10.56</v>
      </c>
      <c r="I121" s="6">
        <v>9.7900000000000009</v>
      </c>
      <c r="K121" s="6">
        <v>59.5</v>
      </c>
      <c r="L121" s="6">
        <v>25.02958649278888</v>
      </c>
      <c r="M121" s="6">
        <v>28.039293857014297</v>
      </c>
      <c r="N121" s="6">
        <v>26.970066740740556</v>
      </c>
      <c r="O121" s="6">
        <v>24.06162920502268</v>
      </c>
      <c r="P121" s="6">
        <v>27.114256397696021</v>
      </c>
      <c r="S121" s="6">
        <v>25.029589999999999</v>
      </c>
      <c r="T121" s="6">
        <v>10.78</v>
      </c>
    </row>
    <row r="122" spans="3:20" x14ac:dyDescent="0.35">
      <c r="C122" s="6">
        <v>60</v>
      </c>
      <c r="D122" s="6">
        <v>10.790000000000001</v>
      </c>
      <c r="E122" s="6">
        <v>10.760000000000002</v>
      </c>
      <c r="F122" s="6">
        <v>10.91</v>
      </c>
      <c r="G122" s="6">
        <v>11.32</v>
      </c>
      <c r="H122" s="6">
        <v>11.350000000000001</v>
      </c>
      <c r="I122" s="6">
        <v>10.25</v>
      </c>
      <c r="K122" s="6">
        <v>60</v>
      </c>
      <c r="L122" s="6">
        <v>28.018572411884229</v>
      </c>
      <c r="M122" s="6">
        <v>24.020000000000014</v>
      </c>
      <c r="N122" s="6">
        <v>26.008848494310541</v>
      </c>
      <c r="O122" s="6">
        <v>26.020393924766012</v>
      </c>
      <c r="P122" s="6">
        <v>25.191675212260098</v>
      </c>
      <c r="S122" s="6">
        <v>28.01857</v>
      </c>
      <c r="T122" s="6">
        <v>10.79</v>
      </c>
    </row>
    <row r="123" spans="3:20" x14ac:dyDescent="0.35">
      <c r="S123" s="6">
        <v>35.010509999999996</v>
      </c>
      <c r="T123" s="6">
        <v>11.18</v>
      </c>
    </row>
    <row r="124" spans="3:20" x14ac:dyDescent="0.35">
      <c r="S124" s="6">
        <v>32.043100000000003</v>
      </c>
      <c r="T124" s="6">
        <v>10.48</v>
      </c>
    </row>
    <row r="125" spans="3:20" x14ac:dyDescent="0.35">
      <c r="S125" s="6">
        <v>38.010010000000001</v>
      </c>
      <c r="T125" s="6">
        <v>10.38</v>
      </c>
    </row>
    <row r="126" spans="3:20" x14ac:dyDescent="0.35">
      <c r="S126" s="6">
        <v>31.05707</v>
      </c>
      <c r="T126" s="6">
        <v>10.59</v>
      </c>
    </row>
    <row r="127" spans="3:20" x14ac:dyDescent="0.35">
      <c r="S127" s="6">
        <v>28.129359999999998</v>
      </c>
      <c r="T127" s="6">
        <v>11.3</v>
      </c>
    </row>
    <row r="128" spans="3:20" x14ac:dyDescent="0.35">
      <c r="S128" s="6">
        <v>32.128500000000003</v>
      </c>
      <c r="T128" s="6">
        <v>10.48</v>
      </c>
    </row>
    <row r="129" spans="19:20" x14ac:dyDescent="0.35">
      <c r="S129" s="6">
        <v>33.024540000000002</v>
      </c>
      <c r="T129" s="6">
        <v>10.51</v>
      </c>
    </row>
    <row r="130" spans="19:20" x14ac:dyDescent="0.35">
      <c r="S130" s="6">
        <v>32.003230000000002</v>
      </c>
      <c r="T130" s="6">
        <v>10.37</v>
      </c>
    </row>
    <row r="131" spans="19:20" x14ac:dyDescent="0.35">
      <c r="S131" s="6">
        <v>34.015599999999999</v>
      </c>
      <c r="T131" s="6">
        <v>10.47</v>
      </c>
    </row>
    <row r="132" spans="19:20" x14ac:dyDescent="0.35">
      <c r="S132" s="6">
        <v>29.1586</v>
      </c>
      <c r="T132" s="6">
        <v>11.06</v>
      </c>
    </row>
    <row r="133" spans="19:20" x14ac:dyDescent="0.35">
      <c r="S133" s="6">
        <v>22.192350000000001</v>
      </c>
      <c r="T133" s="6">
        <v>10.76</v>
      </c>
    </row>
    <row r="134" spans="19:20" x14ac:dyDescent="0.35">
      <c r="S134" s="6">
        <v>20.233640000000001</v>
      </c>
      <c r="T134" s="6">
        <v>10.9</v>
      </c>
    </row>
    <row r="135" spans="19:20" x14ac:dyDescent="0.35">
      <c r="S135" s="6">
        <v>23.952590000000001</v>
      </c>
      <c r="T135" s="6">
        <v>10.84</v>
      </c>
    </row>
    <row r="136" spans="19:20" x14ac:dyDescent="0.35">
      <c r="S136" s="6">
        <v>30.000080000000001</v>
      </c>
      <c r="T136" s="6">
        <v>10.84</v>
      </c>
    </row>
    <row r="137" spans="19:20" x14ac:dyDescent="0.35">
      <c r="S137" s="6">
        <v>28.016110000000001</v>
      </c>
      <c r="T137" s="6">
        <v>10.87</v>
      </c>
    </row>
    <row r="138" spans="19:20" x14ac:dyDescent="0.35">
      <c r="S138" s="6">
        <v>26.99</v>
      </c>
      <c r="T138" s="6">
        <v>10.029999999999999</v>
      </c>
    </row>
    <row r="139" spans="19:20" x14ac:dyDescent="0.35">
      <c r="S139" s="6">
        <v>24.0121</v>
      </c>
      <c r="T139" s="6">
        <v>10.09</v>
      </c>
    </row>
    <row r="140" spans="19:20" x14ac:dyDescent="0.35">
      <c r="S140" s="6">
        <v>22.320499999999999</v>
      </c>
      <c r="T140" s="6">
        <v>10.46</v>
      </c>
    </row>
    <row r="141" spans="19:20" x14ac:dyDescent="0.35">
      <c r="S141" s="6">
        <v>22.045529999999999</v>
      </c>
      <c r="T141" s="6">
        <v>10.119999999999999</v>
      </c>
    </row>
    <row r="142" spans="19:20" x14ac:dyDescent="0.35">
      <c r="S142" s="6">
        <v>30.018370000000001</v>
      </c>
      <c r="T142" s="6">
        <v>10.199999999999999</v>
      </c>
    </row>
    <row r="143" spans="19:20" x14ac:dyDescent="0.35">
      <c r="S143" s="6">
        <v>25.009209999999999</v>
      </c>
      <c r="T143" s="6">
        <v>10.26</v>
      </c>
    </row>
    <row r="144" spans="19:20" x14ac:dyDescent="0.35">
      <c r="S144" s="6">
        <v>28.997250000000001</v>
      </c>
      <c r="T144" s="6">
        <v>10.029999999999999</v>
      </c>
    </row>
    <row r="145" spans="19:20" x14ac:dyDescent="0.35">
      <c r="S145" s="6">
        <v>25.997730000000001</v>
      </c>
      <c r="T145" s="6">
        <v>10.15</v>
      </c>
    </row>
    <row r="146" spans="19:20" x14ac:dyDescent="0.35">
      <c r="S146" s="6">
        <v>28.066770000000002</v>
      </c>
      <c r="T146" s="6">
        <v>10.55</v>
      </c>
    </row>
    <row r="147" spans="19:20" x14ac:dyDescent="0.35">
      <c r="S147" s="6">
        <v>24.98001</v>
      </c>
      <c r="T147" s="6">
        <v>10.45</v>
      </c>
    </row>
    <row r="148" spans="19:20" x14ac:dyDescent="0.35">
      <c r="S148" s="6">
        <v>25.019200000000001</v>
      </c>
      <c r="T148" s="6">
        <v>9.9600000000000009</v>
      </c>
    </row>
    <row r="149" spans="19:20" x14ac:dyDescent="0.35">
      <c r="S149" s="6">
        <v>27.96</v>
      </c>
      <c r="T149" s="6">
        <v>10.65</v>
      </c>
    </row>
    <row r="150" spans="19:20" x14ac:dyDescent="0.35">
      <c r="S150" s="6">
        <v>27.020019999999999</v>
      </c>
      <c r="T150" s="6">
        <v>10.050000000000001</v>
      </c>
    </row>
    <row r="151" spans="19:20" x14ac:dyDescent="0.35">
      <c r="S151" s="6">
        <v>25.98002</v>
      </c>
      <c r="T151" s="6">
        <v>9.84</v>
      </c>
    </row>
    <row r="152" spans="19:20" x14ac:dyDescent="0.35">
      <c r="S152" s="6">
        <v>26.99005</v>
      </c>
      <c r="T152" s="6">
        <v>10.07</v>
      </c>
    </row>
    <row r="153" spans="19:20" x14ac:dyDescent="0.35">
      <c r="S153" s="6">
        <v>25.99558</v>
      </c>
      <c r="T153" s="6">
        <v>10.09</v>
      </c>
    </row>
    <row r="154" spans="19:20" x14ac:dyDescent="0.35">
      <c r="S154" s="6">
        <v>27.99681</v>
      </c>
      <c r="T154" s="6">
        <v>10.19</v>
      </c>
    </row>
    <row r="155" spans="19:20" x14ac:dyDescent="0.35">
      <c r="S155" s="6">
        <v>27.095300000000002</v>
      </c>
      <c r="T155" s="6">
        <v>9.85</v>
      </c>
    </row>
    <row r="156" spans="19:20" x14ac:dyDescent="0.35">
      <c r="S156" s="6">
        <v>23.02919</v>
      </c>
      <c r="T156" s="6">
        <v>9.9499999999999993</v>
      </c>
    </row>
    <row r="157" spans="19:20" x14ac:dyDescent="0.35">
      <c r="S157" s="6">
        <v>26.988910000000001</v>
      </c>
      <c r="T157" s="6">
        <v>10.15</v>
      </c>
    </row>
    <row r="158" spans="19:20" x14ac:dyDescent="0.35">
      <c r="S158" s="6">
        <v>28.007860000000001</v>
      </c>
      <c r="T158" s="6">
        <v>10.24</v>
      </c>
    </row>
    <row r="159" spans="19:20" x14ac:dyDescent="0.35">
      <c r="S159" s="6">
        <v>24.98</v>
      </c>
      <c r="T159" s="6">
        <v>10.47</v>
      </c>
    </row>
    <row r="160" spans="19:20" x14ac:dyDescent="0.35">
      <c r="S160" s="6">
        <v>26.027339999999999</v>
      </c>
      <c r="T160" s="6">
        <v>10.38</v>
      </c>
    </row>
    <row r="161" spans="19:20" x14ac:dyDescent="0.35">
      <c r="S161" s="6">
        <v>25.010010000000001</v>
      </c>
      <c r="T161" s="6">
        <v>10.33</v>
      </c>
    </row>
    <row r="162" spans="19:20" x14ac:dyDescent="0.35">
      <c r="S162" s="6">
        <v>28.057839999999999</v>
      </c>
      <c r="T162" s="6">
        <v>10.37</v>
      </c>
    </row>
    <row r="163" spans="19:20" x14ac:dyDescent="0.35">
      <c r="S163" s="6">
        <v>28.03678</v>
      </c>
      <c r="T163" s="6">
        <v>9.86</v>
      </c>
    </row>
    <row r="164" spans="19:20" x14ac:dyDescent="0.35">
      <c r="S164" s="6">
        <v>26.10145</v>
      </c>
      <c r="T164" s="6">
        <v>10.57</v>
      </c>
    </row>
    <row r="165" spans="19:20" x14ac:dyDescent="0.35">
      <c r="S165" s="6">
        <v>26.97007</v>
      </c>
      <c r="T165" s="6">
        <v>10</v>
      </c>
    </row>
    <row r="166" spans="19:20" x14ac:dyDescent="0.35">
      <c r="S166" s="6">
        <v>23.978829999999999</v>
      </c>
      <c r="T166" s="6">
        <v>9.8000000000000007</v>
      </c>
    </row>
    <row r="167" spans="19:20" x14ac:dyDescent="0.35">
      <c r="S167" s="6">
        <v>25.990010000000002</v>
      </c>
      <c r="T167" s="6">
        <v>10.24</v>
      </c>
    </row>
    <row r="168" spans="19:20" x14ac:dyDescent="0.35">
      <c r="S168" s="6">
        <v>26.000029999999999</v>
      </c>
      <c r="T168" s="6">
        <v>10.4</v>
      </c>
    </row>
    <row r="169" spans="19:20" x14ac:dyDescent="0.35">
      <c r="S169" s="6">
        <v>27.006360000000001</v>
      </c>
      <c r="T169" s="6">
        <v>9.32</v>
      </c>
    </row>
    <row r="170" spans="19:20" x14ac:dyDescent="0.35">
      <c r="S170" s="6">
        <v>22.02317</v>
      </c>
      <c r="T170" s="6">
        <v>9.91</v>
      </c>
    </row>
    <row r="171" spans="19:20" x14ac:dyDescent="0.35">
      <c r="S171" s="6">
        <v>27.970040000000001</v>
      </c>
      <c r="T171" s="6">
        <v>10.210000000000001</v>
      </c>
    </row>
    <row r="172" spans="19:20" x14ac:dyDescent="0.35">
      <c r="S172" s="6">
        <v>25.000029999999999</v>
      </c>
      <c r="T172" s="6">
        <v>9.75</v>
      </c>
    </row>
    <row r="173" spans="19:20" x14ac:dyDescent="0.35">
      <c r="S173" s="6">
        <v>24.98002</v>
      </c>
      <c r="T173" s="6">
        <v>10.69</v>
      </c>
    </row>
    <row r="174" spans="19:20" x14ac:dyDescent="0.35">
      <c r="S174" s="6">
        <v>23.068380000000001</v>
      </c>
      <c r="T174" s="6">
        <v>9.85</v>
      </c>
    </row>
    <row r="175" spans="19:20" x14ac:dyDescent="0.35">
      <c r="S175" s="6">
        <v>24.000019999999999</v>
      </c>
      <c r="T175" s="6">
        <v>9.93</v>
      </c>
    </row>
    <row r="176" spans="19:20" x14ac:dyDescent="0.35">
      <c r="S176" s="6">
        <v>23.998419999999999</v>
      </c>
      <c r="T176" s="6">
        <v>9.89</v>
      </c>
    </row>
    <row r="177" spans="19:20" x14ac:dyDescent="0.35">
      <c r="S177" s="6">
        <v>25.031199999999998</v>
      </c>
      <c r="T177" s="6">
        <v>10.06</v>
      </c>
    </row>
    <row r="178" spans="19:20" x14ac:dyDescent="0.35">
      <c r="S178" s="6">
        <v>24.02</v>
      </c>
      <c r="T178" s="6">
        <v>10.38</v>
      </c>
    </row>
    <row r="179" spans="19:20" x14ac:dyDescent="0.35">
      <c r="S179" s="6">
        <v>25.0062</v>
      </c>
      <c r="T179" s="6">
        <v>9.8699999999999992</v>
      </c>
    </row>
    <row r="180" spans="19:20" x14ac:dyDescent="0.35">
      <c r="S180" s="6">
        <v>29.00459</v>
      </c>
      <c r="T180" s="6">
        <v>10.4</v>
      </c>
    </row>
    <row r="181" spans="19:20" x14ac:dyDescent="0.35">
      <c r="S181" s="6">
        <v>23.96002</v>
      </c>
      <c r="T181" s="6">
        <v>10.11</v>
      </c>
    </row>
    <row r="182" spans="19:20" x14ac:dyDescent="0.35">
      <c r="S182" s="6">
        <v>29.14378</v>
      </c>
      <c r="T182" s="6">
        <v>10.119999999999999</v>
      </c>
    </row>
    <row r="183" spans="19:20" x14ac:dyDescent="0.35">
      <c r="S183" s="6">
        <v>26.980149999999998</v>
      </c>
      <c r="T183" s="6">
        <v>10.11</v>
      </c>
    </row>
    <row r="184" spans="19:20" x14ac:dyDescent="0.35">
      <c r="S184" s="6">
        <v>26.997070000000001</v>
      </c>
      <c r="T184" s="6">
        <v>10.220000000000001</v>
      </c>
    </row>
    <row r="185" spans="19:20" x14ac:dyDescent="0.35">
      <c r="S185" s="6">
        <v>23.980029999999999</v>
      </c>
      <c r="T185" s="6">
        <v>9.84</v>
      </c>
    </row>
    <row r="186" spans="19:20" x14ac:dyDescent="0.35">
      <c r="S186" s="6">
        <v>25.008430000000001</v>
      </c>
      <c r="T186" s="6">
        <v>10.17</v>
      </c>
    </row>
    <row r="187" spans="19:20" x14ac:dyDescent="0.35">
      <c r="S187" s="6">
        <v>29.047560000000001</v>
      </c>
      <c r="T187" s="6">
        <v>10.41</v>
      </c>
    </row>
    <row r="188" spans="19:20" x14ac:dyDescent="0.35">
      <c r="S188" s="6">
        <v>23.979220000000002</v>
      </c>
      <c r="T188" s="6">
        <v>10.56</v>
      </c>
    </row>
    <row r="189" spans="19:20" x14ac:dyDescent="0.35">
      <c r="S189" s="6">
        <v>28.134039999999999</v>
      </c>
      <c r="T189" s="6">
        <v>10.34</v>
      </c>
    </row>
    <row r="190" spans="19:20" x14ac:dyDescent="0.35">
      <c r="S190" s="6">
        <v>23.990010000000002</v>
      </c>
      <c r="T190" s="6">
        <v>9.7100000000000009</v>
      </c>
    </row>
    <row r="191" spans="19:20" x14ac:dyDescent="0.35">
      <c r="S191" s="6">
        <v>25.063649999999999</v>
      </c>
      <c r="T191" s="6">
        <v>10.82</v>
      </c>
    </row>
    <row r="192" spans="19:20" x14ac:dyDescent="0.35">
      <c r="S192" s="6">
        <v>25.309180000000001</v>
      </c>
      <c r="T192" s="6">
        <v>10.69</v>
      </c>
    </row>
    <row r="193" spans="19:20" x14ac:dyDescent="0.35">
      <c r="S193" s="6">
        <v>26.988160000000001</v>
      </c>
      <c r="T193" s="6">
        <v>9.6999999999999993</v>
      </c>
    </row>
    <row r="194" spans="19:20" x14ac:dyDescent="0.35">
      <c r="S194" s="6">
        <v>24.98001</v>
      </c>
      <c r="T194" s="6">
        <v>9.76</v>
      </c>
    </row>
    <row r="195" spans="19:20" x14ac:dyDescent="0.35">
      <c r="S195" s="6">
        <v>27.950140000000001</v>
      </c>
      <c r="T195" s="6">
        <v>10.52</v>
      </c>
    </row>
    <row r="196" spans="19:20" x14ac:dyDescent="0.35">
      <c r="S196" s="6">
        <v>24</v>
      </c>
      <c r="T196" s="6">
        <v>10.56</v>
      </c>
    </row>
    <row r="197" spans="19:20" x14ac:dyDescent="0.35">
      <c r="S197" s="6">
        <v>23.01174</v>
      </c>
      <c r="T197" s="6">
        <v>10.130000000000001</v>
      </c>
    </row>
    <row r="198" spans="19:20" x14ac:dyDescent="0.35">
      <c r="S198" s="6">
        <v>20.972439999999999</v>
      </c>
      <c r="T198" s="6">
        <v>9.6300000000000008</v>
      </c>
    </row>
    <row r="199" spans="19:20" x14ac:dyDescent="0.35">
      <c r="S199" s="6">
        <v>26.000119999999999</v>
      </c>
      <c r="T199" s="6">
        <v>9.8000000000000007</v>
      </c>
    </row>
    <row r="200" spans="19:20" x14ac:dyDescent="0.35">
      <c r="S200" s="6">
        <v>30.241710000000001</v>
      </c>
      <c r="T200" s="6">
        <v>10.37</v>
      </c>
    </row>
    <row r="201" spans="19:20" x14ac:dyDescent="0.35">
      <c r="S201" s="6">
        <v>24.001259999999998</v>
      </c>
      <c r="T201" s="6">
        <v>10.55</v>
      </c>
    </row>
    <row r="202" spans="19:20" x14ac:dyDescent="0.35">
      <c r="S202" s="6">
        <v>27.06326</v>
      </c>
      <c r="T202" s="6">
        <v>10.01</v>
      </c>
    </row>
    <row r="203" spans="19:20" x14ac:dyDescent="0.35">
      <c r="S203" s="6">
        <v>26.980049999999999</v>
      </c>
      <c r="T203" s="6">
        <v>9.6300000000000008</v>
      </c>
    </row>
    <row r="204" spans="19:20" x14ac:dyDescent="0.35">
      <c r="S204" s="6">
        <v>27.096150000000002</v>
      </c>
      <c r="T204" s="6">
        <v>9.81</v>
      </c>
    </row>
    <row r="205" spans="19:20" x14ac:dyDescent="0.35">
      <c r="S205" s="6">
        <v>29.14481</v>
      </c>
      <c r="T205" s="6">
        <v>10.32</v>
      </c>
    </row>
    <row r="206" spans="19:20" x14ac:dyDescent="0.35">
      <c r="S206" s="6">
        <v>28.005780000000001</v>
      </c>
      <c r="T206" s="6">
        <v>10.62</v>
      </c>
    </row>
    <row r="207" spans="19:20" x14ac:dyDescent="0.35">
      <c r="S207" s="6">
        <v>28.01857</v>
      </c>
      <c r="T207" s="6">
        <v>10.9</v>
      </c>
    </row>
    <row r="208" spans="19:20" x14ac:dyDescent="0.35">
      <c r="S208" s="6">
        <v>23.041709999999998</v>
      </c>
      <c r="T208" s="6">
        <v>10.9</v>
      </c>
    </row>
    <row r="209" spans="19:20" x14ac:dyDescent="0.35">
      <c r="S209" s="6">
        <v>27.99004</v>
      </c>
      <c r="T209" s="6">
        <v>10.96</v>
      </c>
    </row>
    <row r="210" spans="19:20" x14ac:dyDescent="0.35">
      <c r="S210" s="6">
        <v>21.0519</v>
      </c>
      <c r="T210" s="6">
        <v>10.88</v>
      </c>
    </row>
    <row r="211" spans="19:20" x14ac:dyDescent="0.35">
      <c r="S211" s="6">
        <v>30.0427</v>
      </c>
      <c r="T211" s="6">
        <v>11.2</v>
      </c>
    </row>
    <row r="212" spans="19:20" x14ac:dyDescent="0.35">
      <c r="S212" s="6">
        <v>26.000050000000002</v>
      </c>
      <c r="T212" s="6">
        <v>10.85</v>
      </c>
    </row>
    <row r="213" spans="19:20" x14ac:dyDescent="0.35">
      <c r="S213" s="6">
        <v>25.018039999999999</v>
      </c>
      <c r="T213" s="6">
        <v>10.18</v>
      </c>
    </row>
    <row r="214" spans="19:20" x14ac:dyDescent="0.35">
      <c r="S214" s="6">
        <v>22.010079999999999</v>
      </c>
      <c r="T214" s="6">
        <v>10.86</v>
      </c>
    </row>
    <row r="215" spans="19:20" x14ac:dyDescent="0.35">
      <c r="S215" s="6">
        <v>22.998809999999999</v>
      </c>
      <c r="T215" s="6">
        <v>10.61</v>
      </c>
    </row>
    <row r="216" spans="19:20" x14ac:dyDescent="0.35">
      <c r="S216" s="6">
        <v>26.06082</v>
      </c>
      <c r="T216" s="6">
        <v>10.49</v>
      </c>
    </row>
    <row r="217" spans="19:20" x14ac:dyDescent="0.35">
      <c r="S217" s="6">
        <v>29.98602</v>
      </c>
      <c r="T217" s="6">
        <v>10.76</v>
      </c>
    </row>
    <row r="218" spans="19:20" x14ac:dyDescent="0.35">
      <c r="S218" s="6">
        <v>26.066839999999999</v>
      </c>
      <c r="T218" s="6">
        <v>10.85</v>
      </c>
    </row>
    <row r="219" spans="19:20" x14ac:dyDescent="0.35">
      <c r="S219" s="6">
        <v>21.030570000000001</v>
      </c>
      <c r="T219" s="6">
        <v>11.35</v>
      </c>
    </row>
    <row r="220" spans="19:20" x14ac:dyDescent="0.35">
      <c r="S220" s="6">
        <v>25.980049999999999</v>
      </c>
      <c r="T220" s="6">
        <v>9.93</v>
      </c>
    </row>
    <row r="221" spans="19:20" x14ac:dyDescent="0.35">
      <c r="S221" s="6">
        <v>25.990020000000001</v>
      </c>
      <c r="T221" s="6">
        <v>10.19</v>
      </c>
    </row>
    <row r="222" spans="19:20" x14ac:dyDescent="0.35">
      <c r="S222" s="6">
        <v>23.000050000000002</v>
      </c>
      <c r="T222" s="6">
        <v>10.8</v>
      </c>
    </row>
    <row r="223" spans="19:20" x14ac:dyDescent="0.35">
      <c r="S223" s="6">
        <v>21.01333</v>
      </c>
      <c r="T223" s="6">
        <v>10.32</v>
      </c>
    </row>
    <row r="224" spans="19:20" x14ac:dyDescent="0.35">
      <c r="S224" s="6">
        <v>24.108180000000001</v>
      </c>
      <c r="T224" s="6">
        <v>10.85</v>
      </c>
    </row>
    <row r="225" spans="19:20" x14ac:dyDescent="0.35">
      <c r="S225" s="6">
        <v>28.995570000000001</v>
      </c>
      <c r="T225" s="6">
        <v>10.63</v>
      </c>
    </row>
    <row r="226" spans="19:20" x14ac:dyDescent="0.35">
      <c r="S226" s="6">
        <v>24.04081</v>
      </c>
      <c r="T226" s="6">
        <v>10.57</v>
      </c>
    </row>
    <row r="227" spans="19:20" x14ac:dyDescent="0.35">
      <c r="S227" s="6">
        <v>25.996639999999999</v>
      </c>
      <c r="T227" s="6">
        <v>9.9600000000000009</v>
      </c>
    </row>
    <row r="228" spans="19:20" x14ac:dyDescent="0.35">
      <c r="S228" s="6">
        <v>28.970030000000001</v>
      </c>
      <c r="T228" s="6">
        <v>10.85</v>
      </c>
    </row>
    <row r="229" spans="19:20" x14ac:dyDescent="0.35">
      <c r="S229" s="6">
        <v>24.029589999999999</v>
      </c>
      <c r="T229" s="6">
        <v>10.8</v>
      </c>
    </row>
    <row r="230" spans="19:20" x14ac:dyDescent="0.35">
      <c r="S230" s="6">
        <v>28.007149999999999</v>
      </c>
      <c r="T230" s="6">
        <v>11.01</v>
      </c>
    </row>
    <row r="231" spans="19:20" x14ac:dyDescent="0.35">
      <c r="S231" s="6">
        <v>28.01511</v>
      </c>
      <c r="T231" s="6">
        <v>10.79</v>
      </c>
    </row>
    <row r="232" spans="19:20" x14ac:dyDescent="0.35">
      <c r="S232" s="6">
        <v>29.015889999999999</v>
      </c>
      <c r="T232" s="6">
        <v>10.28</v>
      </c>
    </row>
    <row r="233" spans="19:20" x14ac:dyDescent="0.35">
      <c r="S233" s="6">
        <v>29.00656</v>
      </c>
      <c r="T233" s="6">
        <v>10.86</v>
      </c>
    </row>
    <row r="234" spans="19:20" x14ac:dyDescent="0.35">
      <c r="S234" s="6">
        <v>28.01577</v>
      </c>
      <c r="T234" s="6">
        <v>10.44</v>
      </c>
    </row>
    <row r="235" spans="19:20" x14ac:dyDescent="0.35">
      <c r="S235" s="6">
        <v>30.990030000000001</v>
      </c>
      <c r="T235" s="6">
        <v>10.220000000000001</v>
      </c>
    </row>
    <row r="236" spans="19:20" x14ac:dyDescent="0.35">
      <c r="S236" s="6">
        <v>27.970030000000001</v>
      </c>
      <c r="T236" s="6">
        <v>10.77</v>
      </c>
    </row>
    <row r="237" spans="19:20" x14ac:dyDescent="0.35">
      <c r="S237" s="6">
        <v>27.000019999999999</v>
      </c>
      <c r="T237" s="6">
        <v>10.42</v>
      </c>
    </row>
    <row r="238" spans="19:20" x14ac:dyDescent="0.35">
      <c r="S238" s="6">
        <v>27.097650000000002</v>
      </c>
      <c r="T238" s="6">
        <v>10.5</v>
      </c>
    </row>
    <row r="239" spans="19:20" x14ac:dyDescent="0.35">
      <c r="S239" s="6">
        <v>24.037230000000001</v>
      </c>
      <c r="T239" s="6">
        <v>10.59</v>
      </c>
    </row>
    <row r="240" spans="19:20" x14ac:dyDescent="0.35">
      <c r="S240" s="6">
        <v>22.020040000000002</v>
      </c>
      <c r="T240" s="6">
        <v>10.75</v>
      </c>
    </row>
    <row r="241" spans="19:20" x14ac:dyDescent="0.35">
      <c r="S241" s="6">
        <v>29.02655</v>
      </c>
      <c r="T241" s="6">
        <v>10.41</v>
      </c>
    </row>
    <row r="242" spans="19:20" x14ac:dyDescent="0.35">
      <c r="S242" s="6">
        <v>28.039290000000001</v>
      </c>
      <c r="T242" s="6">
        <v>11.26</v>
      </c>
    </row>
    <row r="243" spans="19:20" x14ac:dyDescent="0.35">
      <c r="S243" s="6">
        <v>24.02</v>
      </c>
      <c r="T243" s="6">
        <v>10.76</v>
      </c>
    </row>
    <row r="244" spans="19:20" x14ac:dyDescent="0.35">
      <c r="S244" s="6">
        <v>35.045140000000004</v>
      </c>
      <c r="T244" s="6">
        <v>9.32</v>
      </c>
    </row>
    <row r="245" spans="19:20" x14ac:dyDescent="0.35">
      <c r="S245" s="6">
        <v>38.002130000000001</v>
      </c>
      <c r="T245" s="6">
        <v>8.86</v>
      </c>
    </row>
    <row r="246" spans="19:20" x14ac:dyDescent="0.35">
      <c r="S246" s="6">
        <v>33.982999999999997</v>
      </c>
      <c r="T246" s="6">
        <v>8.34</v>
      </c>
    </row>
    <row r="247" spans="19:20" x14ac:dyDescent="0.35">
      <c r="S247" s="6">
        <v>37.033239999999999</v>
      </c>
      <c r="T247" s="6">
        <v>8.49</v>
      </c>
    </row>
    <row r="248" spans="19:20" x14ac:dyDescent="0.35">
      <c r="S248" s="6">
        <v>44.020139999999998</v>
      </c>
      <c r="T248" s="6">
        <v>9.0399999999999991</v>
      </c>
    </row>
    <row r="249" spans="19:20" x14ac:dyDescent="0.35">
      <c r="S249" s="6">
        <v>36.052230000000002</v>
      </c>
      <c r="T249" s="6">
        <v>8.66</v>
      </c>
    </row>
    <row r="250" spans="19:20" x14ac:dyDescent="0.35">
      <c r="S250" s="6">
        <v>39.981529999999999</v>
      </c>
      <c r="T250" s="6">
        <v>8.82</v>
      </c>
    </row>
    <row r="251" spans="19:20" x14ac:dyDescent="0.35">
      <c r="S251" s="6">
        <v>38.031129999999997</v>
      </c>
      <c r="T251" s="6">
        <v>8.9600000000000009</v>
      </c>
    </row>
    <row r="252" spans="19:20" x14ac:dyDescent="0.35">
      <c r="S252" s="6">
        <v>37.99</v>
      </c>
      <c r="T252" s="6">
        <v>8.57</v>
      </c>
    </row>
    <row r="253" spans="19:20" x14ac:dyDescent="0.35">
      <c r="S253" s="6">
        <v>40.001519999999999</v>
      </c>
      <c r="T253" s="6">
        <v>9.1199999999999992</v>
      </c>
    </row>
    <row r="254" spans="19:20" x14ac:dyDescent="0.35">
      <c r="S254" s="6">
        <v>46.020870000000002</v>
      </c>
      <c r="T254" s="6">
        <v>9.59</v>
      </c>
    </row>
    <row r="255" spans="19:20" x14ac:dyDescent="0.35">
      <c r="S255" s="6">
        <v>50.011020000000002</v>
      </c>
      <c r="T255" s="6">
        <v>9.58</v>
      </c>
    </row>
    <row r="256" spans="19:20" x14ac:dyDescent="0.35">
      <c r="S256" s="6">
        <v>47.060009999999998</v>
      </c>
      <c r="T256" s="6">
        <v>8.75</v>
      </c>
    </row>
    <row r="257" spans="19:20" x14ac:dyDescent="0.35">
      <c r="S257" s="6">
        <v>45.024439999999998</v>
      </c>
      <c r="T257" s="6">
        <v>8.68</v>
      </c>
    </row>
    <row r="258" spans="19:20" x14ac:dyDescent="0.35">
      <c r="S258" s="6">
        <v>39.960360000000001</v>
      </c>
      <c r="T258" s="6">
        <v>9.6</v>
      </c>
    </row>
    <row r="259" spans="19:20" x14ac:dyDescent="0.35">
      <c r="S259" s="6">
        <v>46.043460000000003</v>
      </c>
      <c r="T259" s="6">
        <v>9.3000000000000007</v>
      </c>
    </row>
    <row r="260" spans="19:20" x14ac:dyDescent="0.35">
      <c r="S260" s="6">
        <v>42.981400000000001</v>
      </c>
      <c r="T260" s="6">
        <v>9.16</v>
      </c>
    </row>
    <row r="261" spans="19:20" x14ac:dyDescent="0.35">
      <c r="S261" s="6">
        <v>48.018000000000001</v>
      </c>
      <c r="T261" s="6">
        <v>9.67</v>
      </c>
    </row>
    <row r="262" spans="19:20" x14ac:dyDescent="0.35">
      <c r="S262" s="6">
        <v>47.019799999999996</v>
      </c>
      <c r="T262" s="6">
        <v>8.9600000000000009</v>
      </c>
    </row>
    <row r="263" spans="19:20" x14ac:dyDescent="0.35">
      <c r="S263" s="6">
        <v>35.990029999999997</v>
      </c>
      <c r="T263" s="6">
        <v>9.66</v>
      </c>
    </row>
    <row r="264" spans="19:20" x14ac:dyDescent="0.35">
      <c r="S264" s="6">
        <v>37.022449999999999</v>
      </c>
      <c r="T264" s="6">
        <v>9.73</v>
      </c>
    </row>
    <row r="265" spans="19:20" x14ac:dyDescent="0.35">
      <c r="S265" s="6">
        <v>38.030889999999999</v>
      </c>
      <c r="T265" s="6">
        <v>9.34</v>
      </c>
    </row>
    <row r="266" spans="19:20" x14ac:dyDescent="0.35">
      <c r="S266" s="6">
        <v>38.015630000000002</v>
      </c>
      <c r="T266" s="6">
        <v>9.5399999999999991</v>
      </c>
    </row>
    <row r="267" spans="19:20" x14ac:dyDescent="0.35">
      <c r="S267" s="6">
        <v>37.979999999999997</v>
      </c>
      <c r="T267" s="6">
        <v>9.44</v>
      </c>
    </row>
    <row r="268" spans="19:20" x14ac:dyDescent="0.35">
      <c r="S268" s="6">
        <v>37.010010000000001</v>
      </c>
      <c r="T268" s="6">
        <v>9.82</v>
      </c>
    </row>
    <row r="269" spans="19:20" x14ac:dyDescent="0.35">
      <c r="S269" s="6">
        <v>38.00535</v>
      </c>
      <c r="T269" s="6">
        <v>9.4</v>
      </c>
    </row>
    <row r="270" spans="19:20" x14ac:dyDescent="0.35">
      <c r="S270" s="6">
        <v>32.083030000000001</v>
      </c>
      <c r="T270" s="6">
        <v>9.83</v>
      </c>
    </row>
    <row r="271" spans="19:20" x14ac:dyDescent="0.35">
      <c r="S271" s="6">
        <v>34.059950000000001</v>
      </c>
      <c r="T271" s="6">
        <v>9.56</v>
      </c>
    </row>
    <row r="272" spans="19:20" x14ac:dyDescent="0.35">
      <c r="S272" s="6">
        <v>36.06494</v>
      </c>
      <c r="T272" s="6">
        <v>9.33</v>
      </c>
    </row>
    <row r="273" spans="19:20" x14ac:dyDescent="0.35">
      <c r="S273" s="6">
        <v>38.003419999999998</v>
      </c>
      <c r="T273" s="6">
        <v>9.6300000000000008</v>
      </c>
    </row>
    <row r="274" spans="19:20" x14ac:dyDescent="0.35">
      <c r="S274" s="6">
        <v>34.017150000000001</v>
      </c>
      <c r="T274" s="6">
        <v>9.91</v>
      </c>
    </row>
    <row r="275" spans="19:20" x14ac:dyDescent="0.35">
      <c r="S275" s="6">
        <v>33.197519999999997</v>
      </c>
      <c r="T275" s="6">
        <v>9.57</v>
      </c>
    </row>
    <row r="276" spans="19:20" x14ac:dyDescent="0.35">
      <c r="S276" s="6">
        <v>35.100009999999997</v>
      </c>
      <c r="T276" s="6">
        <v>8.94</v>
      </c>
    </row>
    <row r="277" spans="19:20" x14ac:dyDescent="0.35">
      <c r="S277" s="6">
        <v>34.004710000000003</v>
      </c>
      <c r="T277" s="6">
        <v>9.4700000000000006</v>
      </c>
    </row>
    <row r="278" spans="19:20" x14ac:dyDescent="0.35">
      <c r="S278" s="6">
        <v>34.003839999999997</v>
      </c>
      <c r="T278" s="6">
        <v>9.5399999999999991</v>
      </c>
    </row>
    <row r="279" spans="19:20" x14ac:dyDescent="0.35">
      <c r="S279" s="6">
        <v>33</v>
      </c>
      <c r="T279" s="6">
        <v>9.91</v>
      </c>
    </row>
    <row r="280" spans="19:20" x14ac:dyDescent="0.35">
      <c r="S280" s="6">
        <v>35.087620000000001</v>
      </c>
      <c r="T280" s="6">
        <v>9.9499999999999993</v>
      </c>
    </row>
    <row r="281" spans="19:20" x14ac:dyDescent="0.35">
      <c r="S281" s="6">
        <v>35.020499999999998</v>
      </c>
      <c r="T281" s="6">
        <v>9.35</v>
      </c>
    </row>
    <row r="282" spans="19:20" x14ac:dyDescent="0.35">
      <c r="S282" s="6">
        <v>31.998570000000001</v>
      </c>
      <c r="T282" s="6">
        <v>9.81</v>
      </c>
    </row>
    <row r="283" spans="19:20" x14ac:dyDescent="0.35">
      <c r="S283" s="6">
        <v>34.00779</v>
      </c>
      <c r="T283" s="6">
        <v>9.5500000000000007</v>
      </c>
    </row>
    <row r="284" spans="19:20" x14ac:dyDescent="0.35">
      <c r="S284" s="6">
        <v>32.100360000000002</v>
      </c>
      <c r="T284" s="6">
        <v>8.91</v>
      </c>
    </row>
    <row r="285" spans="19:20" x14ac:dyDescent="0.35">
      <c r="S285" s="6">
        <v>29.211510000000001</v>
      </c>
      <c r="T285" s="6">
        <v>9.26</v>
      </c>
    </row>
    <row r="286" spans="19:20" x14ac:dyDescent="0.35">
      <c r="S286" s="6">
        <v>28.03002</v>
      </c>
      <c r="T286" s="6">
        <v>10.17</v>
      </c>
    </row>
    <row r="287" spans="19:20" x14ac:dyDescent="0.35">
      <c r="S287" s="6">
        <v>34.039430000000003</v>
      </c>
      <c r="T287" s="6">
        <v>10.09</v>
      </c>
    </row>
    <row r="288" spans="19:20" x14ac:dyDescent="0.35">
      <c r="S288" s="6">
        <v>36.135579999999997</v>
      </c>
      <c r="T288" s="6">
        <v>9.9499999999999993</v>
      </c>
    </row>
    <row r="289" spans="19:20" x14ac:dyDescent="0.35">
      <c r="S289" s="6">
        <v>37.046210000000002</v>
      </c>
      <c r="T289" s="6">
        <v>10.65</v>
      </c>
    </row>
    <row r="290" spans="19:20" x14ac:dyDescent="0.35">
      <c r="S290" s="6">
        <v>30.24567</v>
      </c>
      <c r="T290" s="6">
        <v>9.9600000000000009</v>
      </c>
    </row>
    <row r="291" spans="19:20" x14ac:dyDescent="0.35">
      <c r="S291" s="6">
        <v>32.054340000000003</v>
      </c>
      <c r="T291" s="6">
        <v>10.02</v>
      </c>
    </row>
    <row r="292" spans="19:20" x14ac:dyDescent="0.35">
      <c r="S292" s="6">
        <v>30.117899999999999</v>
      </c>
      <c r="T292" s="6">
        <v>10.48</v>
      </c>
    </row>
    <row r="293" spans="19:20" x14ac:dyDescent="0.35">
      <c r="S293" s="6">
        <v>32.162100000000002</v>
      </c>
      <c r="T293" s="6">
        <v>10.06</v>
      </c>
    </row>
    <row r="294" spans="19:20" x14ac:dyDescent="0.35">
      <c r="S294" s="6">
        <v>31.269220000000001</v>
      </c>
      <c r="T294" s="6">
        <v>10.59</v>
      </c>
    </row>
    <row r="295" spans="19:20" x14ac:dyDescent="0.35">
      <c r="S295" s="6">
        <v>30.408899999999999</v>
      </c>
      <c r="T295" s="6">
        <v>10.48</v>
      </c>
    </row>
    <row r="296" spans="19:20" x14ac:dyDescent="0.35">
      <c r="S296" s="6">
        <v>32.033749999999998</v>
      </c>
      <c r="T296" s="6">
        <v>9.9700000000000006</v>
      </c>
    </row>
    <row r="297" spans="19:20" x14ac:dyDescent="0.35">
      <c r="S297" s="6">
        <v>32.151739999999997</v>
      </c>
      <c r="T297" s="6">
        <v>10.19</v>
      </c>
    </row>
    <row r="298" spans="19:20" x14ac:dyDescent="0.35">
      <c r="S298" s="6">
        <v>33.12885</v>
      </c>
      <c r="T298" s="6">
        <v>9.98</v>
      </c>
    </row>
    <row r="299" spans="19:20" x14ac:dyDescent="0.35">
      <c r="S299" s="6">
        <v>30.27938</v>
      </c>
      <c r="T299" s="6">
        <v>10.199999999999999</v>
      </c>
    </row>
    <row r="300" spans="19:20" x14ac:dyDescent="0.35">
      <c r="S300" s="6">
        <v>30.142679999999999</v>
      </c>
      <c r="T300" s="6">
        <v>10.36</v>
      </c>
    </row>
    <row r="301" spans="19:20" x14ac:dyDescent="0.35">
      <c r="S301" s="6">
        <v>27.16404</v>
      </c>
      <c r="T301" s="6">
        <v>10.61</v>
      </c>
    </row>
    <row r="302" spans="19:20" x14ac:dyDescent="0.35">
      <c r="S302" s="6">
        <v>31.028449999999999</v>
      </c>
      <c r="T302" s="6">
        <v>10.02</v>
      </c>
    </row>
    <row r="303" spans="19:20" x14ac:dyDescent="0.35">
      <c r="S303" s="6">
        <v>28.129359999999998</v>
      </c>
      <c r="T303" s="6">
        <v>9.99</v>
      </c>
    </row>
    <row r="304" spans="19:20" x14ac:dyDescent="0.35">
      <c r="S304" s="6">
        <v>32.027880000000003</v>
      </c>
      <c r="T304" s="6">
        <v>10.33</v>
      </c>
    </row>
    <row r="305" spans="19:20" x14ac:dyDescent="0.35">
      <c r="S305" s="6">
        <v>29.05031</v>
      </c>
      <c r="T305" s="6">
        <v>9.73</v>
      </c>
    </row>
    <row r="306" spans="19:20" x14ac:dyDescent="0.35">
      <c r="S306" s="6">
        <v>23.08766</v>
      </c>
      <c r="T306" s="6">
        <v>10.06</v>
      </c>
    </row>
    <row r="307" spans="19:20" x14ac:dyDescent="0.35">
      <c r="S307" s="6">
        <v>27.087679999999999</v>
      </c>
      <c r="T307" s="6">
        <v>10.199999999999999</v>
      </c>
    </row>
    <row r="308" spans="19:20" x14ac:dyDescent="0.35">
      <c r="S308" s="6">
        <v>28.297049999999999</v>
      </c>
      <c r="T308" s="6">
        <v>10.37</v>
      </c>
    </row>
    <row r="309" spans="19:20" x14ac:dyDescent="0.35">
      <c r="S309" s="6">
        <v>32.076540000000001</v>
      </c>
      <c r="T309" s="6">
        <v>10.38</v>
      </c>
    </row>
    <row r="310" spans="19:20" x14ac:dyDescent="0.35">
      <c r="S310" s="6">
        <v>29.079550000000001</v>
      </c>
      <c r="T310" s="6">
        <v>10.029999999999999</v>
      </c>
    </row>
    <row r="311" spans="19:20" x14ac:dyDescent="0.35">
      <c r="S311" s="6">
        <v>32.017879999999998</v>
      </c>
      <c r="T311" s="6">
        <v>9.7100000000000009</v>
      </c>
    </row>
    <row r="312" spans="19:20" x14ac:dyDescent="0.35">
      <c r="S312" s="6">
        <v>35.004860000000001</v>
      </c>
      <c r="T312" s="6">
        <v>10.48</v>
      </c>
    </row>
    <row r="313" spans="19:20" x14ac:dyDescent="0.35">
      <c r="S313" s="6">
        <v>32.112340000000003</v>
      </c>
      <c r="T313" s="6">
        <v>9.6</v>
      </c>
    </row>
    <row r="314" spans="19:20" x14ac:dyDescent="0.35">
      <c r="S314" s="6">
        <v>26.120570000000001</v>
      </c>
      <c r="T314" s="6">
        <v>10.01</v>
      </c>
    </row>
    <row r="315" spans="19:20" x14ac:dyDescent="0.35">
      <c r="S315" s="6">
        <v>30.990269999999999</v>
      </c>
      <c r="T315" s="6">
        <v>9.89</v>
      </c>
    </row>
    <row r="316" spans="19:20" x14ac:dyDescent="0.35">
      <c r="S316" s="6">
        <v>25.198029999999999</v>
      </c>
      <c r="T316" s="6">
        <v>11.14</v>
      </c>
    </row>
    <row r="317" spans="19:20" x14ac:dyDescent="0.35">
      <c r="S317" s="6">
        <v>30.123809999999999</v>
      </c>
      <c r="T317" s="6">
        <v>10.52</v>
      </c>
    </row>
    <row r="318" spans="19:20" x14ac:dyDescent="0.35">
      <c r="S318" s="6">
        <v>28.009309999999999</v>
      </c>
      <c r="T318" s="6">
        <v>10.199999999999999</v>
      </c>
    </row>
    <row r="319" spans="19:20" x14ac:dyDescent="0.35">
      <c r="S319" s="6">
        <v>29.046199999999999</v>
      </c>
      <c r="T319" s="6">
        <v>10.08</v>
      </c>
    </row>
    <row r="320" spans="19:20" x14ac:dyDescent="0.35">
      <c r="S320" s="6">
        <v>25.990069999999999</v>
      </c>
      <c r="T320" s="6">
        <v>9.98</v>
      </c>
    </row>
    <row r="321" spans="19:20" x14ac:dyDescent="0.35">
      <c r="S321" s="6">
        <v>30.026990000000001</v>
      </c>
      <c r="T321" s="6">
        <v>10.210000000000001</v>
      </c>
    </row>
    <row r="322" spans="19:20" x14ac:dyDescent="0.35">
      <c r="S322" s="6">
        <v>33.010019999999997</v>
      </c>
      <c r="T322" s="6">
        <v>10.74</v>
      </c>
    </row>
    <row r="323" spans="19:20" x14ac:dyDescent="0.35">
      <c r="S323" s="6">
        <v>31.083130000000001</v>
      </c>
      <c r="T323" s="6">
        <v>10.15</v>
      </c>
    </row>
    <row r="324" spans="19:20" x14ac:dyDescent="0.35">
      <c r="S324" s="6">
        <v>30.970269999999999</v>
      </c>
      <c r="T324" s="6">
        <v>9.83</v>
      </c>
    </row>
    <row r="325" spans="19:20" x14ac:dyDescent="0.35">
      <c r="S325" s="6">
        <v>30.997450000000001</v>
      </c>
      <c r="T325" s="6">
        <v>9.8800000000000008</v>
      </c>
    </row>
    <row r="326" spans="19:20" x14ac:dyDescent="0.35">
      <c r="S326" s="6">
        <v>32.98516</v>
      </c>
      <c r="T326" s="6">
        <v>10.4</v>
      </c>
    </row>
    <row r="327" spans="19:20" x14ac:dyDescent="0.35">
      <c r="S327" s="6">
        <v>27.048490000000001</v>
      </c>
      <c r="T327" s="6">
        <v>11.32</v>
      </c>
    </row>
    <row r="328" spans="19:20" x14ac:dyDescent="0.35">
      <c r="S328" s="6">
        <v>27.06335</v>
      </c>
      <c r="T328" s="6">
        <v>11.04</v>
      </c>
    </row>
    <row r="329" spans="19:20" x14ac:dyDescent="0.35">
      <c r="S329" s="6">
        <v>31.0258</v>
      </c>
      <c r="T329" s="6">
        <v>11.35</v>
      </c>
    </row>
    <row r="330" spans="19:20" x14ac:dyDescent="0.35">
      <c r="S330" s="6">
        <v>26.01003</v>
      </c>
      <c r="T330" s="6">
        <v>11.19</v>
      </c>
    </row>
    <row r="331" spans="19:20" x14ac:dyDescent="0.35">
      <c r="S331" s="6">
        <v>30.99456</v>
      </c>
      <c r="T331" s="6">
        <v>11.23</v>
      </c>
    </row>
    <row r="332" spans="19:20" x14ac:dyDescent="0.35">
      <c r="S332" s="6">
        <v>21.017769999999999</v>
      </c>
      <c r="T332" s="6">
        <v>10.88</v>
      </c>
    </row>
    <row r="333" spans="19:20" x14ac:dyDescent="0.35">
      <c r="S333" s="6">
        <v>26.14921</v>
      </c>
      <c r="T333" s="6">
        <v>10.63</v>
      </c>
    </row>
    <row r="334" spans="19:20" x14ac:dyDescent="0.35">
      <c r="S334" s="6">
        <v>21.179279999999999</v>
      </c>
      <c r="T334" s="6">
        <v>10.06</v>
      </c>
    </row>
    <row r="335" spans="19:20" x14ac:dyDescent="0.35">
      <c r="S335" s="6">
        <v>24.117280000000001</v>
      </c>
      <c r="T335" s="6">
        <v>10.97</v>
      </c>
    </row>
    <row r="336" spans="19:20" x14ac:dyDescent="0.35">
      <c r="S336" s="6">
        <v>23.16985</v>
      </c>
      <c r="T336" s="6">
        <v>10.41</v>
      </c>
    </row>
    <row r="337" spans="19:20" x14ac:dyDescent="0.35">
      <c r="S337" s="6">
        <v>23.173439999999999</v>
      </c>
      <c r="T337" s="6">
        <v>10.3</v>
      </c>
    </row>
    <row r="338" spans="19:20" x14ac:dyDescent="0.35">
      <c r="S338" s="6">
        <v>22.209040000000002</v>
      </c>
      <c r="T338" s="6">
        <v>10.79</v>
      </c>
    </row>
    <row r="339" spans="19:20" x14ac:dyDescent="0.35">
      <c r="S339" s="6">
        <v>24.097359999999998</v>
      </c>
      <c r="T339" s="6">
        <v>10.52</v>
      </c>
    </row>
    <row r="340" spans="19:20" x14ac:dyDescent="0.35">
      <c r="S340" s="6">
        <v>25.989249999999998</v>
      </c>
      <c r="T340" s="6">
        <v>11.12</v>
      </c>
    </row>
    <row r="341" spans="19:20" x14ac:dyDescent="0.35">
      <c r="S341" s="6">
        <v>29.160620000000002</v>
      </c>
      <c r="T341" s="6">
        <v>10.050000000000001</v>
      </c>
    </row>
    <row r="342" spans="19:20" x14ac:dyDescent="0.35">
      <c r="S342" s="6">
        <v>27.06006</v>
      </c>
      <c r="T342" s="6">
        <v>10.27</v>
      </c>
    </row>
    <row r="343" spans="19:20" x14ac:dyDescent="0.35">
      <c r="S343" s="6">
        <v>24.16705</v>
      </c>
      <c r="T343" s="6">
        <v>11.07</v>
      </c>
    </row>
    <row r="344" spans="19:20" x14ac:dyDescent="0.35">
      <c r="S344" s="6">
        <v>26.038830000000001</v>
      </c>
      <c r="T344" s="6">
        <v>10.73</v>
      </c>
    </row>
    <row r="345" spans="19:20" x14ac:dyDescent="0.35">
      <c r="S345" s="6">
        <v>26.092220000000001</v>
      </c>
      <c r="T345" s="6">
        <v>10.71</v>
      </c>
    </row>
    <row r="346" spans="19:20" x14ac:dyDescent="0.35">
      <c r="S346" s="6">
        <v>22.044550000000001</v>
      </c>
      <c r="T346" s="6">
        <v>10.6</v>
      </c>
    </row>
    <row r="347" spans="19:20" x14ac:dyDescent="0.35">
      <c r="S347" s="6">
        <v>24.083189999999998</v>
      </c>
      <c r="T347" s="6">
        <v>11.05</v>
      </c>
    </row>
    <row r="348" spans="19:20" x14ac:dyDescent="0.35">
      <c r="S348" s="6">
        <v>24.20421</v>
      </c>
      <c r="T348" s="6">
        <v>10.18</v>
      </c>
    </row>
    <row r="349" spans="19:20" x14ac:dyDescent="0.35">
      <c r="S349" s="6">
        <v>23.04485</v>
      </c>
      <c r="T349" s="6">
        <v>11.2</v>
      </c>
    </row>
    <row r="350" spans="19:20" x14ac:dyDescent="0.35">
      <c r="S350" s="6">
        <v>25.175799999999999</v>
      </c>
      <c r="T350" s="6">
        <v>10.71</v>
      </c>
    </row>
    <row r="351" spans="19:20" x14ac:dyDescent="0.35">
      <c r="S351" s="6">
        <v>25.31326</v>
      </c>
      <c r="T351" s="6">
        <v>10.83</v>
      </c>
    </row>
    <row r="352" spans="19:20" x14ac:dyDescent="0.35">
      <c r="S352" s="6">
        <v>24.98029</v>
      </c>
      <c r="T352" s="6">
        <v>10.87</v>
      </c>
    </row>
    <row r="353" spans="19:20" x14ac:dyDescent="0.35">
      <c r="S353" s="6">
        <v>23.085930000000001</v>
      </c>
      <c r="T353" s="6">
        <v>10.5</v>
      </c>
    </row>
    <row r="354" spans="19:20" x14ac:dyDescent="0.35">
      <c r="S354" s="6">
        <v>25.082280000000001</v>
      </c>
      <c r="T354" s="6">
        <v>11.05</v>
      </c>
    </row>
    <row r="355" spans="19:20" x14ac:dyDescent="0.35">
      <c r="S355" s="6">
        <v>23.067740000000001</v>
      </c>
      <c r="T355" s="6">
        <v>10.72</v>
      </c>
    </row>
    <row r="356" spans="19:20" x14ac:dyDescent="0.35">
      <c r="S356" s="6">
        <v>21.03331</v>
      </c>
      <c r="T356" s="6">
        <v>10.119999999999999</v>
      </c>
    </row>
    <row r="357" spans="19:20" x14ac:dyDescent="0.35">
      <c r="S357" s="6">
        <v>22.1188</v>
      </c>
      <c r="T357" s="6">
        <v>10.97</v>
      </c>
    </row>
    <row r="358" spans="19:20" x14ac:dyDescent="0.35">
      <c r="S358" s="6">
        <v>22.119700000000002</v>
      </c>
      <c r="T358" s="6">
        <v>10.56</v>
      </c>
    </row>
    <row r="359" spans="19:20" x14ac:dyDescent="0.35">
      <c r="S359" s="6">
        <v>29.061689999999999</v>
      </c>
      <c r="T359" s="6">
        <v>10.44</v>
      </c>
    </row>
    <row r="360" spans="19:20" x14ac:dyDescent="0.35">
      <c r="S360" s="6">
        <v>25.069109999999998</v>
      </c>
      <c r="T360" s="6">
        <v>10.09</v>
      </c>
    </row>
    <row r="361" spans="19:20" x14ac:dyDescent="0.35">
      <c r="S361" s="6">
        <v>29.980039999999999</v>
      </c>
      <c r="T361" s="6">
        <v>11</v>
      </c>
    </row>
    <row r="362" spans="19:20" x14ac:dyDescent="0.35">
      <c r="S362" s="6">
        <v>25.00001</v>
      </c>
      <c r="T362" s="6">
        <v>10.16</v>
      </c>
    </row>
    <row r="363" spans="19:20" x14ac:dyDescent="0.35">
      <c r="S363" s="6">
        <v>26.97007</v>
      </c>
      <c r="T363" s="6">
        <v>10.96</v>
      </c>
    </row>
    <row r="364" spans="19:20" x14ac:dyDescent="0.35">
      <c r="S364" s="6">
        <v>26.008849999999999</v>
      </c>
      <c r="T364" s="6">
        <v>10.91</v>
      </c>
    </row>
    <row r="365" spans="19:20" x14ac:dyDescent="0.35">
      <c r="S365" s="6">
        <v>38.046349999999997</v>
      </c>
      <c r="T365" s="6">
        <v>9.4700000000000006</v>
      </c>
    </row>
    <row r="366" spans="19:20" x14ac:dyDescent="0.35">
      <c r="S366" s="6">
        <v>37.055160000000001</v>
      </c>
      <c r="T366" s="6">
        <v>8.77</v>
      </c>
    </row>
    <row r="367" spans="19:20" x14ac:dyDescent="0.35">
      <c r="S367" s="6">
        <v>36.033329999999999</v>
      </c>
      <c r="T367" s="6">
        <v>8.65</v>
      </c>
    </row>
    <row r="368" spans="19:20" x14ac:dyDescent="0.35">
      <c r="S368" s="6">
        <v>38.014229999999998</v>
      </c>
      <c r="T368" s="6">
        <v>8.44</v>
      </c>
    </row>
    <row r="369" spans="19:20" x14ac:dyDescent="0.35">
      <c r="S369" s="6">
        <v>33.034840000000003</v>
      </c>
      <c r="T369" s="6">
        <v>9.15</v>
      </c>
    </row>
    <row r="370" spans="19:20" x14ac:dyDescent="0.35">
      <c r="S370" s="6">
        <v>36.002009999999999</v>
      </c>
      <c r="T370" s="6">
        <v>8.5399999999999991</v>
      </c>
    </row>
    <row r="371" spans="19:20" x14ac:dyDescent="0.35">
      <c r="S371" s="6">
        <v>35.979999999999997</v>
      </c>
      <c r="T371" s="6">
        <v>9.17</v>
      </c>
    </row>
    <row r="372" spans="19:20" x14ac:dyDescent="0.35">
      <c r="S372" s="6">
        <v>34.106090000000002</v>
      </c>
      <c r="T372" s="6">
        <v>8.56</v>
      </c>
    </row>
    <row r="373" spans="19:20" x14ac:dyDescent="0.35">
      <c r="S373" s="6">
        <v>35.033709999999999</v>
      </c>
      <c r="T373" s="6">
        <v>8.4700000000000006</v>
      </c>
    </row>
    <row r="374" spans="19:20" x14ac:dyDescent="0.35">
      <c r="S374" s="6">
        <v>34.00412</v>
      </c>
      <c r="T374" s="6">
        <v>9.3699999999999992</v>
      </c>
    </row>
    <row r="375" spans="19:20" x14ac:dyDescent="0.35">
      <c r="S375" s="6">
        <v>36.020049999999998</v>
      </c>
      <c r="T375" s="6">
        <v>8.6999999999999993</v>
      </c>
    </row>
    <row r="376" spans="19:20" x14ac:dyDescent="0.35">
      <c r="S376" s="6">
        <v>34.024990000000003</v>
      </c>
      <c r="T376" s="6">
        <v>9.01</v>
      </c>
    </row>
    <row r="377" spans="19:20" x14ac:dyDescent="0.35">
      <c r="S377" s="6">
        <v>33.994129999999998</v>
      </c>
      <c r="T377" s="6">
        <v>9.2799999999999994</v>
      </c>
    </row>
    <row r="378" spans="19:20" x14ac:dyDescent="0.35">
      <c r="S378" s="6">
        <v>32.088700000000003</v>
      </c>
      <c r="T378" s="6">
        <v>8.48</v>
      </c>
    </row>
    <row r="379" spans="19:20" x14ac:dyDescent="0.35">
      <c r="S379" s="6">
        <v>36.042259999999999</v>
      </c>
      <c r="T379" s="6">
        <v>9.4499999999999993</v>
      </c>
    </row>
    <row r="380" spans="19:20" x14ac:dyDescent="0.35">
      <c r="S380" s="6">
        <v>35.026960000000003</v>
      </c>
      <c r="T380" s="6">
        <v>8.14</v>
      </c>
    </row>
    <row r="381" spans="19:20" x14ac:dyDescent="0.35">
      <c r="S381" s="6">
        <v>36.064149999999998</v>
      </c>
      <c r="T381" s="6">
        <v>8.36</v>
      </c>
    </row>
    <row r="382" spans="19:20" x14ac:dyDescent="0.35">
      <c r="S382" s="6">
        <v>32.151060000000001</v>
      </c>
      <c r="T382" s="6">
        <v>8.17</v>
      </c>
    </row>
    <row r="383" spans="19:20" x14ac:dyDescent="0.35">
      <c r="S383" s="6">
        <v>32.181080000000001</v>
      </c>
      <c r="T383" s="6">
        <v>8.69</v>
      </c>
    </row>
    <row r="384" spans="19:20" x14ac:dyDescent="0.35">
      <c r="S384" s="6">
        <v>35.354019999999998</v>
      </c>
      <c r="T384" s="6">
        <v>8.4</v>
      </c>
    </row>
    <row r="385" spans="19:20" x14ac:dyDescent="0.35">
      <c r="S385" s="6">
        <v>34.00779</v>
      </c>
      <c r="T385" s="6">
        <v>8.56</v>
      </c>
    </row>
    <row r="386" spans="19:20" x14ac:dyDescent="0.35">
      <c r="S386" s="6">
        <v>35.077060000000003</v>
      </c>
      <c r="T386" s="6">
        <v>8.58</v>
      </c>
    </row>
    <row r="387" spans="19:20" x14ac:dyDescent="0.35">
      <c r="S387" s="6">
        <v>40.035110000000003</v>
      </c>
      <c r="T387" s="6">
        <v>8.26</v>
      </c>
    </row>
    <row r="388" spans="19:20" x14ac:dyDescent="0.35">
      <c r="S388" s="6">
        <v>34.137700000000002</v>
      </c>
      <c r="T388" s="6">
        <v>8.3800000000000008</v>
      </c>
    </row>
    <row r="389" spans="19:20" x14ac:dyDescent="0.35">
      <c r="S389" s="6">
        <v>35.121810000000004</v>
      </c>
      <c r="T389" s="6">
        <v>8.74</v>
      </c>
    </row>
    <row r="390" spans="19:20" x14ac:dyDescent="0.35">
      <c r="S390" s="6">
        <v>39.089959999999998</v>
      </c>
      <c r="T390" s="6">
        <v>8.3000000000000007</v>
      </c>
    </row>
    <row r="391" spans="19:20" x14ac:dyDescent="0.35">
      <c r="S391" s="6">
        <v>39.065950000000001</v>
      </c>
      <c r="T391" s="6">
        <v>9.43</v>
      </c>
    </row>
    <row r="392" spans="19:20" x14ac:dyDescent="0.35">
      <c r="S392" s="6">
        <v>35.114980000000003</v>
      </c>
      <c r="T392" s="6">
        <v>9.81</v>
      </c>
    </row>
    <row r="393" spans="19:20" x14ac:dyDescent="0.35">
      <c r="S393" s="6">
        <v>35.005159999999997</v>
      </c>
      <c r="T393" s="6">
        <v>8.6300000000000008</v>
      </c>
    </row>
    <row r="394" spans="19:20" x14ac:dyDescent="0.35">
      <c r="S394" s="6">
        <v>31.136900000000001</v>
      </c>
      <c r="T394" s="6">
        <v>8.59</v>
      </c>
    </row>
    <row r="395" spans="19:20" x14ac:dyDescent="0.35">
      <c r="S395" s="6">
        <v>35.06765</v>
      </c>
      <c r="T395" s="6">
        <v>8.65</v>
      </c>
    </row>
    <row r="396" spans="19:20" x14ac:dyDescent="0.35">
      <c r="S396" s="6">
        <v>35.02028</v>
      </c>
      <c r="T396" s="6">
        <v>8.9600000000000009</v>
      </c>
    </row>
    <row r="397" spans="19:20" x14ac:dyDescent="0.35">
      <c r="S397" s="6">
        <v>38.184849999999997</v>
      </c>
      <c r="T397" s="6">
        <v>8.09</v>
      </c>
    </row>
    <row r="398" spans="19:20" x14ac:dyDescent="0.35">
      <c r="S398" s="6">
        <v>39.030329999999999</v>
      </c>
      <c r="T398" s="6">
        <v>8.48</v>
      </c>
    </row>
    <row r="399" spans="19:20" x14ac:dyDescent="0.35">
      <c r="S399" s="6">
        <v>39.014679999999998</v>
      </c>
      <c r="T399" s="6">
        <v>8.52</v>
      </c>
    </row>
    <row r="400" spans="19:20" x14ac:dyDescent="0.35">
      <c r="S400" s="6">
        <v>40.041490000000003</v>
      </c>
      <c r="T400" s="6">
        <v>8.98</v>
      </c>
    </row>
    <row r="401" spans="19:20" x14ac:dyDescent="0.35">
      <c r="S401" s="6">
        <v>37.096679999999999</v>
      </c>
      <c r="T401" s="6">
        <v>8.44</v>
      </c>
    </row>
    <row r="402" spans="19:20" x14ac:dyDescent="0.35">
      <c r="S402" s="6">
        <v>38.10736</v>
      </c>
      <c r="T402" s="6">
        <v>8.74</v>
      </c>
    </row>
    <row r="403" spans="19:20" x14ac:dyDescent="0.35">
      <c r="S403" s="6">
        <v>38.134270000000001</v>
      </c>
      <c r="T403" s="6">
        <v>8.8699999999999992</v>
      </c>
    </row>
    <row r="404" spans="19:20" x14ac:dyDescent="0.35">
      <c r="S404" s="6">
        <v>39.217469999999999</v>
      </c>
      <c r="T404" s="6">
        <v>8.26</v>
      </c>
    </row>
    <row r="405" spans="19:20" x14ac:dyDescent="0.35">
      <c r="S405" s="6">
        <v>37.047539999999998</v>
      </c>
      <c r="T405" s="6">
        <v>8.2899999999999991</v>
      </c>
    </row>
    <row r="406" spans="19:20" x14ac:dyDescent="0.35">
      <c r="S406" s="6">
        <v>42.059019999999997</v>
      </c>
      <c r="T406" s="6">
        <v>9.1199999999999992</v>
      </c>
    </row>
    <row r="407" spans="19:20" x14ac:dyDescent="0.35">
      <c r="S407" s="6">
        <v>47.050179999999997</v>
      </c>
      <c r="T407" s="6">
        <v>8.84</v>
      </c>
    </row>
    <row r="408" spans="19:20" x14ac:dyDescent="0.35">
      <c r="S408" s="6">
        <v>35.222149999999999</v>
      </c>
      <c r="T408" s="6">
        <v>7.78</v>
      </c>
    </row>
    <row r="409" spans="19:20" x14ac:dyDescent="0.35">
      <c r="S409" s="6">
        <v>35.985909999999997</v>
      </c>
      <c r="T409" s="6">
        <v>8.81</v>
      </c>
    </row>
    <row r="410" spans="19:20" x14ac:dyDescent="0.35">
      <c r="S410" s="6">
        <v>33.134279999999997</v>
      </c>
      <c r="T410" s="6">
        <v>8.77</v>
      </c>
    </row>
    <row r="411" spans="19:20" x14ac:dyDescent="0.35">
      <c r="S411" s="6">
        <v>43.070250000000001</v>
      </c>
      <c r="T411" s="6">
        <v>8.84</v>
      </c>
    </row>
    <row r="412" spans="19:20" x14ac:dyDescent="0.35">
      <c r="S412" s="6">
        <v>40.044060000000002</v>
      </c>
      <c r="T412" s="6">
        <v>8.84</v>
      </c>
    </row>
    <row r="413" spans="19:20" x14ac:dyDescent="0.35">
      <c r="S413" s="6">
        <v>41.234850000000002</v>
      </c>
      <c r="T413" s="6">
        <v>9.06</v>
      </c>
    </row>
    <row r="414" spans="19:20" x14ac:dyDescent="0.35">
      <c r="S414" s="6">
        <v>39.055390000000003</v>
      </c>
      <c r="T414" s="6">
        <v>8.5500000000000007</v>
      </c>
    </row>
    <row r="415" spans="19:20" x14ac:dyDescent="0.35">
      <c r="S415" s="6">
        <v>39.026069999999997</v>
      </c>
      <c r="T415" s="6">
        <v>8.6999999999999993</v>
      </c>
    </row>
    <row r="416" spans="19:20" x14ac:dyDescent="0.35">
      <c r="S416" s="6">
        <v>40.99004</v>
      </c>
      <c r="T416" s="6">
        <v>8.81</v>
      </c>
    </row>
    <row r="417" spans="19:20" x14ac:dyDescent="0.35">
      <c r="S417" s="6">
        <v>39.20561</v>
      </c>
      <c r="T417" s="6">
        <v>8.9700000000000006</v>
      </c>
    </row>
    <row r="418" spans="19:20" x14ac:dyDescent="0.35">
      <c r="S418" s="6">
        <v>38.196869999999997</v>
      </c>
      <c r="T418" s="6">
        <v>7.86</v>
      </c>
    </row>
    <row r="419" spans="19:20" x14ac:dyDescent="0.35">
      <c r="S419" s="6">
        <v>39.307859999999998</v>
      </c>
      <c r="T419" s="6">
        <v>8.09</v>
      </c>
    </row>
    <row r="420" spans="19:20" x14ac:dyDescent="0.35">
      <c r="S420" s="6">
        <v>42.087769999999999</v>
      </c>
      <c r="T420" s="6">
        <v>8.76</v>
      </c>
    </row>
    <row r="421" spans="19:20" x14ac:dyDescent="0.35">
      <c r="S421" s="6">
        <v>39.19464</v>
      </c>
      <c r="T421" s="6">
        <v>9.09</v>
      </c>
    </row>
    <row r="422" spans="19:20" x14ac:dyDescent="0.35">
      <c r="S422" s="6">
        <v>42.080939999999998</v>
      </c>
      <c r="T422" s="6">
        <v>8.89</v>
      </c>
    </row>
    <row r="423" spans="19:20" x14ac:dyDescent="0.35">
      <c r="S423" s="6">
        <v>41.171849999999999</v>
      </c>
      <c r="T423" s="6">
        <v>8.34</v>
      </c>
    </row>
    <row r="424" spans="19:20" x14ac:dyDescent="0.35">
      <c r="S424" s="6">
        <v>41.108879999999999</v>
      </c>
      <c r="T424" s="6">
        <v>8.51</v>
      </c>
    </row>
    <row r="425" spans="19:20" x14ac:dyDescent="0.35">
      <c r="S425" s="6">
        <v>37.214329999999997</v>
      </c>
      <c r="T425" s="6">
        <v>8.11</v>
      </c>
    </row>
    <row r="426" spans="19:20" x14ac:dyDescent="0.35">
      <c r="S426" s="6">
        <v>37.116349999999997</v>
      </c>
      <c r="T426" s="6">
        <v>8.3000000000000007</v>
      </c>
    </row>
    <row r="427" spans="19:20" x14ac:dyDescent="0.35">
      <c r="S427" s="6">
        <v>44.99447</v>
      </c>
      <c r="T427" s="6">
        <v>8.93</v>
      </c>
    </row>
    <row r="428" spans="19:20" x14ac:dyDescent="0.35">
      <c r="S428" s="6">
        <v>40.089919999999999</v>
      </c>
      <c r="T428" s="6">
        <v>8.77</v>
      </c>
    </row>
    <row r="429" spans="19:20" x14ac:dyDescent="0.35">
      <c r="S429" s="6">
        <v>38.015630000000002</v>
      </c>
      <c r="T429" s="6">
        <v>9.01</v>
      </c>
    </row>
    <row r="430" spans="19:20" x14ac:dyDescent="0.35">
      <c r="S430" s="6">
        <v>36.112439999999999</v>
      </c>
      <c r="T430" s="6">
        <v>8.35</v>
      </c>
    </row>
    <row r="431" spans="19:20" x14ac:dyDescent="0.35">
      <c r="S431" s="6">
        <v>40.149749999999997</v>
      </c>
      <c r="T431" s="6">
        <v>8.15</v>
      </c>
    </row>
    <row r="432" spans="19:20" x14ac:dyDescent="0.35">
      <c r="S432" s="6">
        <v>41.411020000000001</v>
      </c>
      <c r="T432" s="6">
        <v>8.57</v>
      </c>
    </row>
    <row r="433" spans="19:20" x14ac:dyDescent="0.35">
      <c r="S433" s="6">
        <v>32.252769999999998</v>
      </c>
      <c r="T433" s="6">
        <v>9.07</v>
      </c>
    </row>
    <row r="434" spans="19:20" x14ac:dyDescent="0.35">
      <c r="S434" s="6">
        <v>37.284709999999997</v>
      </c>
      <c r="T434" s="6">
        <v>7.91</v>
      </c>
    </row>
    <row r="435" spans="19:20" x14ac:dyDescent="0.35">
      <c r="S435" s="6">
        <v>41.066090000000003</v>
      </c>
      <c r="T435" s="6">
        <v>8.07</v>
      </c>
    </row>
    <row r="436" spans="19:20" x14ac:dyDescent="0.35">
      <c r="S436" s="6">
        <v>38.13044</v>
      </c>
      <c r="T436" s="6">
        <v>8.0399999999999991</v>
      </c>
    </row>
    <row r="437" spans="19:20" x14ac:dyDescent="0.35">
      <c r="S437" s="6">
        <v>40.022030000000001</v>
      </c>
      <c r="T437" s="6">
        <v>9.57</v>
      </c>
    </row>
    <row r="438" spans="19:20" x14ac:dyDescent="0.35">
      <c r="S438" s="6">
        <v>37.014899999999997</v>
      </c>
      <c r="T438" s="6">
        <v>8.83</v>
      </c>
    </row>
    <row r="439" spans="19:20" x14ac:dyDescent="0.35">
      <c r="S439" s="6">
        <v>41.112409999999997</v>
      </c>
      <c r="T439" s="6">
        <v>9.08</v>
      </c>
    </row>
    <row r="440" spans="19:20" x14ac:dyDescent="0.35">
      <c r="S440" s="6">
        <v>39.436869999999999</v>
      </c>
      <c r="T440" s="6">
        <v>8.6199999999999992</v>
      </c>
    </row>
    <row r="441" spans="19:20" x14ac:dyDescent="0.35">
      <c r="S441" s="6">
        <v>42.056159999999998</v>
      </c>
      <c r="T441" s="6">
        <v>7.84</v>
      </c>
    </row>
    <row r="442" spans="19:20" x14ac:dyDescent="0.35">
      <c r="S442" s="6">
        <v>35.117519999999999</v>
      </c>
      <c r="T442" s="6">
        <v>8.43</v>
      </c>
    </row>
    <row r="443" spans="19:20" x14ac:dyDescent="0.35">
      <c r="S443" s="6">
        <v>40.17165</v>
      </c>
      <c r="T443" s="6">
        <v>8.91</v>
      </c>
    </row>
    <row r="444" spans="19:20" x14ac:dyDescent="0.35">
      <c r="S444" s="6">
        <v>38.015920000000001</v>
      </c>
      <c r="T444" s="6">
        <v>8.7799999999999994</v>
      </c>
    </row>
    <row r="445" spans="19:20" x14ac:dyDescent="0.35">
      <c r="S445" s="6">
        <v>39.332720000000002</v>
      </c>
      <c r="T445" s="6">
        <v>8.09</v>
      </c>
    </row>
    <row r="446" spans="19:20" x14ac:dyDescent="0.35">
      <c r="S446" s="6">
        <v>37.3508</v>
      </c>
      <c r="T446" s="6">
        <v>8.48</v>
      </c>
    </row>
    <row r="447" spans="19:20" x14ac:dyDescent="0.35">
      <c r="S447" s="6">
        <v>33.418370000000003</v>
      </c>
      <c r="T447" s="6">
        <v>9.07</v>
      </c>
    </row>
    <row r="448" spans="19:20" x14ac:dyDescent="0.35">
      <c r="S448" s="6">
        <v>37.13794</v>
      </c>
      <c r="T448" s="6">
        <v>9.59</v>
      </c>
    </row>
    <row r="449" spans="19:20" x14ac:dyDescent="0.35">
      <c r="S449" s="6">
        <v>42.349060000000001</v>
      </c>
      <c r="T449" s="6">
        <v>8.4700000000000006</v>
      </c>
    </row>
    <row r="450" spans="19:20" x14ac:dyDescent="0.35">
      <c r="S450" s="6">
        <v>39.086069999999999</v>
      </c>
      <c r="T450" s="6">
        <v>9.2200000000000006</v>
      </c>
    </row>
    <row r="451" spans="19:20" x14ac:dyDescent="0.35">
      <c r="S451" s="6">
        <v>42.29186</v>
      </c>
      <c r="T451" s="6">
        <v>9.51</v>
      </c>
    </row>
    <row r="452" spans="19:20" x14ac:dyDescent="0.35">
      <c r="S452" s="6">
        <v>36.062959999999997</v>
      </c>
      <c r="T452" s="6">
        <v>9.2200000000000006</v>
      </c>
    </row>
    <row r="453" spans="19:20" x14ac:dyDescent="0.35">
      <c r="S453" s="6">
        <v>46.171860000000002</v>
      </c>
      <c r="T453" s="6">
        <v>9.73</v>
      </c>
    </row>
    <row r="454" spans="19:20" x14ac:dyDescent="0.35">
      <c r="S454" s="6">
        <v>43.306130000000003</v>
      </c>
      <c r="T454" s="6">
        <v>9.5299999999999994</v>
      </c>
    </row>
    <row r="455" spans="19:20" x14ac:dyDescent="0.35">
      <c r="S455" s="6">
        <v>49.056159999999998</v>
      </c>
      <c r="T455" s="6">
        <v>9.7100000000000009</v>
      </c>
    </row>
    <row r="456" spans="19:20" x14ac:dyDescent="0.35">
      <c r="S456" s="6">
        <v>46.112079999999999</v>
      </c>
      <c r="T456" s="6">
        <v>9.65</v>
      </c>
    </row>
    <row r="457" spans="19:20" x14ac:dyDescent="0.35">
      <c r="S457" s="6">
        <v>43.217370000000003</v>
      </c>
      <c r="T457" s="6">
        <v>9.49</v>
      </c>
    </row>
    <row r="458" spans="19:20" x14ac:dyDescent="0.35">
      <c r="S458" s="6">
        <v>46.272019999999998</v>
      </c>
      <c r="T458" s="6">
        <v>9.34</v>
      </c>
    </row>
    <row r="459" spans="19:20" x14ac:dyDescent="0.35">
      <c r="S459" s="6">
        <v>38.34693</v>
      </c>
      <c r="T459" s="6">
        <v>10.01</v>
      </c>
    </row>
    <row r="460" spans="19:20" x14ac:dyDescent="0.35">
      <c r="S460" s="6">
        <v>44.377479999999998</v>
      </c>
      <c r="T460" s="6">
        <v>9.85</v>
      </c>
    </row>
    <row r="461" spans="19:20" x14ac:dyDescent="0.35">
      <c r="S461" s="6">
        <v>43.290880000000001</v>
      </c>
      <c r="T461" s="6">
        <v>9.84</v>
      </c>
    </row>
    <row r="462" spans="19:20" x14ac:dyDescent="0.35">
      <c r="S462" s="6">
        <v>39.321750000000002</v>
      </c>
      <c r="T462" s="6">
        <v>9.49</v>
      </c>
    </row>
    <row r="463" spans="19:20" x14ac:dyDescent="0.35">
      <c r="S463" s="6">
        <v>40.453760000000003</v>
      </c>
      <c r="T463" s="6">
        <v>9.23</v>
      </c>
    </row>
    <row r="464" spans="19:20" x14ac:dyDescent="0.35">
      <c r="S464" s="6">
        <v>41.205579999999998</v>
      </c>
      <c r="T464" s="6">
        <v>10.55</v>
      </c>
    </row>
    <row r="465" spans="19:20" x14ac:dyDescent="0.35">
      <c r="S465" s="6">
        <v>42.243380000000002</v>
      </c>
      <c r="T465" s="6">
        <v>10.36</v>
      </c>
    </row>
    <row r="466" spans="19:20" x14ac:dyDescent="0.35">
      <c r="S466" s="6">
        <v>41.088209999999997</v>
      </c>
      <c r="T466" s="6">
        <v>10.18</v>
      </c>
    </row>
    <row r="467" spans="19:20" x14ac:dyDescent="0.35">
      <c r="S467" s="6">
        <v>41.119579999999999</v>
      </c>
      <c r="T467" s="6">
        <v>10.08</v>
      </c>
    </row>
    <row r="468" spans="19:20" x14ac:dyDescent="0.35">
      <c r="S468" s="6">
        <v>43.020060000000001</v>
      </c>
      <c r="T468" s="6">
        <v>9.82</v>
      </c>
    </row>
    <row r="469" spans="19:20" x14ac:dyDescent="0.35">
      <c r="S469" s="6">
        <v>46.043019999999999</v>
      </c>
      <c r="T469" s="6">
        <v>9.4499999999999993</v>
      </c>
    </row>
    <row r="470" spans="19:20" x14ac:dyDescent="0.35">
      <c r="S470" s="6">
        <v>38.085979999999999</v>
      </c>
      <c r="T470" s="6">
        <v>10.55</v>
      </c>
    </row>
    <row r="471" spans="19:20" x14ac:dyDescent="0.35">
      <c r="S471" s="6">
        <v>39.063830000000003</v>
      </c>
      <c r="T471" s="6">
        <v>10.119999999999999</v>
      </c>
    </row>
    <row r="472" spans="19:20" x14ac:dyDescent="0.35">
      <c r="S472" s="6">
        <v>41.130290000000002</v>
      </c>
      <c r="T472" s="6">
        <v>10.75</v>
      </c>
    </row>
    <row r="473" spans="19:20" x14ac:dyDescent="0.35">
      <c r="S473" s="6">
        <v>29.06814</v>
      </c>
      <c r="T473" s="6">
        <v>9.7799999999999994</v>
      </c>
    </row>
    <row r="474" spans="19:20" x14ac:dyDescent="0.35">
      <c r="S474" s="6">
        <v>27.158429999999999</v>
      </c>
      <c r="T474" s="6">
        <v>10.89</v>
      </c>
    </row>
    <row r="475" spans="19:20" x14ac:dyDescent="0.35">
      <c r="S475" s="6">
        <v>22.06645</v>
      </c>
      <c r="T475" s="6">
        <v>11.01</v>
      </c>
    </row>
    <row r="476" spans="19:20" x14ac:dyDescent="0.35">
      <c r="S476" s="6">
        <v>24.115590000000001</v>
      </c>
      <c r="T476" s="6">
        <v>10.8</v>
      </c>
    </row>
    <row r="477" spans="19:20" x14ac:dyDescent="0.35">
      <c r="S477" s="6">
        <v>26.04158</v>
      </c>
      <c r="T477" s="6">
        <v>10.41</v>
      </c>
    </row>
    <row r="478" spans="19:20" x14ac:dyDescent="0.35">
      <c r="S478" s="6">
        <v>26.970030000000001</v>
      </c>
      <c r="T478" s="6">
        <v>11.23</v>
      </c>
    </row>
    <row r="479" spans="19:20" x14ac:dyDescent="0.35">
      <c r="S479" s="6">
        <v>30.950009999999999</v>
      </c>
      <c r="T479" s="6">
        <v>10.83</v>
      </c>
    </row>
    <row r="480" spans="19:20" x14ac:dyDescent="0.35">
      <c r="S480" s="6">
        <v>22.052679999999999</v>
      </c>
      <c r="T480" s="6">
        <v>10.77</v>
      </c>
    </row>
    <row r="481" spans="19:20" x14ac:dyDescent="0.35">
      <c r="S481" s="6">
        <v>29.14584</v>
      </c>
      <c r="T481" s="6">
        <v>10.25</v>
      </c>
    </row>
    <row r="482" spans="19:20" x14ac:dyDescent="0.35">
      <c r="S482" s="6">
        <v>28.043569999999999</v>
      </c>
      <c r="T482" s="6">
        <v>10.47</v>
      </c>
    </row>
    <row r="483" spans="19:20" x14ac:dyDescent="0.35">
      <c r="S483" s="6">
        <v>22.055009999999999</v>
      </c>
      <c r="T483" s="6">
        <v>10.49</v>
      </c>
    </row>
    <row r="484" spans="19:20" x14ac:dyDescent="0.35">
      <c r="S484" s="6">
        <v>24.061630000000001</v>
      </c>
      <c r="T484" s="6">
        <v>11.03</v>
      </c>
    </row>
    <row r="485" spans="19:20" x14ac:dyDescent="0.35">
      <c r="S485" s="6">
        <v>26.020389999999999</v>
      </c>
      <c r="T485" s="6">
        <v>11.32</v>
      </c>
    </row>
    <row r="486" spans="19:20" x14ac:dyDescent="0.35">
      <c r="S486" s="6">
        <v>37.478540000000002</v>
      </c>
      <c r="T486" s="6">
        <v>9</v>
      </c>
    </row>
    <row r="487" spans="19:20" x14ac:dyDescent="0.35">
      <c r="S487" s="6">
        <v>38.18432</v>
      </c>
      <c r="T487" s="6">
        <v>8.31</v>
      </c>
    </row>
    <row r="488" spans="19:20" x14ac:dyDescent="0.35">
      <c r="S488" s="6">
        <v>40.055529999999997</v>
      </c>
      <c r="T488" s="6">
        <v>8.57</v>
      </c>
    </row>
    <row r="489" spans="19:20" x14ac:dyDescent="0.35">
      <c r="S489" s="6">
        <v>35.10501</v>
      </c>
      <c r="T489" s="6">
        <v>7.94</v>
      </c>
    </row>
    <row r="490" spans="19:20" x14ac:dyDescent="0.35">
      <c r="S490" s="6">
        <v>36.083260000000003</v>
      </c>
      <c r="T490" s="6">
        <v>8.9</v>
      </c>
    </row>
    <row r="491" spans="19:20" x14ac:dyDescent="0.35">
      <c r="S491" s="6">
        <v>39.051250000000003</v>
      </c>
      <c r="T491" s="6">
        <v>8.27</v>
      </c>
    </row>
    <row r="492" spans="19:20" x14ac:dyDescent="0.35">
      <c r="S492" s="6">
        <v>38.053649999999998</v>
      </c>
      <c r="T492" s="6">
        <v>8.9600000000000009</v>
      </c>
    </row>
    <row r="493" spans="19:20" x14ac:dyDescent="0.35">
      <c r="S493" s="6">
        <v>40.115349999999999</v>
      </c>
      <c r="T493" s="6">
        <v>8.7100000000000009</v>
      </c>
    </row>
    <row r="494" spans="19:20" x14ac:dyDescent="0.35">
      <c r="S494" s="6">
        <v>41.963140000000003</v>
      </c>
      <c r="T494" s="6">
        <v>8.1999999999999993</v>
      </c>
    </row>
    <row r="495" spans="19:20" x14ac:dyDescent="0.35">
      <c r="S495" s="6">
        <v>44.030250000000002</v>
      </c>
      <c r="T495" s="6">
        <v>8.99</v>
      </c>
    </row>
    <row r="496" spans="19:20" x14ac:dyDescent="0.35">
      <c r="S496" s="6">
        <v>37.960160000000002</v>
      </c>
      <c r="T496" s="6">
        <v>8.2899999999999991</v>
      </c>
    </row>
    <row r="497" spans="19:20" x14ac:dyDescent="0.35">
      <c r="S497" s="6">
        <v>38.990009999999998</v>
      </c>
      <c r="T497" s="6">
        <v>8.8800000000000008</v>
      </c>
    </row>
    <row r="498" spans="19:20" x14ac:dyDescent="0.35">
      <c r="S498" s="6">
        <v>40.001280000000001</v>
      </c>
      <c r="T498" s="6">
        <v>9.2899999999999991</v>
      </c>
    </row>
    <row r="499" spans="19:20" x14ac:dyDescent="0.35">
      <c r="S499" s="6">
        <v>35.049390000000002</v>
      </c>
      <c r="T499" s="6">
        <v>8.61</v>
      </c>
    </row>
    <row r="500" spans="19:20" x14ac:dyDescent="0.35">
      <c r="S500" s="6">
        <v>38.031619999999997</v>
      </c>
      <c r="T500" s="6">
        <v>8.6</v>
      </c>
    </row>
    <row r="501" spans="19:20" x14ac:dyDescent="0.35">
      <c r="S501" s="6">
        <v>33.028799999999997</v>
      </c>
      <c r="T501" s="6">
        <v>7.92</v>
      </c>
    </row>
    <row r="502" spans="19:20" x14ac:dyDescent="0.35">
      <c r="S502" s="6">
        <v>39.02975</v>
      </c>
      <c r="T502" s="6">
        <v>8.08</v>
      </c>
    </row>
    <row r="503" spans="19:20" x14ac:dyDescent="0.35">
      <c r="S503" s="6">
        <v>41.027810000000002</v>
      </c>
      <c r="T503" s="6">
        <v>8.57</v>
      </c>
    </row>
    <row r="504" spans="19:20" x14ac:dyDescent="0.35">
      <c r="S504" s="6">
        <v>39.151800000000001</v>
      </c>
      <c r="T504" s="6">
        <v>8.14</v>
      </c>
    </row>
    <row r="505" spans="19:20" x14ac:dyDescent="0.35">
      <c r="S505" s="6">
        <v>39.120649999999998</v>
      </c>
      <c r="T505" s="6">
        <v>8.44</v>
      </c>
    </row>
    <row r="506" spans="19:20" x14ac:dyDescent="0.35">
      <c r="S506" s="6">
        <v>39.222450000000002</v>
      </c>
      <c r="T506" s="6">
        <v>8.2799999999999994</v>
      </c>
    </row>
    <row r="507" spans="19:20" x14ac:dyDescent="0.35">
      <c r="S507" s="6">
        <v>39.074570000000001</v>
      </c>
      <c r="T507" s="6">
        <v>8.41</v>
      </c>
    </row>
    <row r="508" spans="19:20" x14ac:dyDescent="0.35">
      <c r="S508" s="6">
        <v>35.233249999999998</v>
      </c>
      <c r="T508" s="6">
        <v>8.4499999999999993</v>
      </c>
    </row>
    <row r="509" spans="19:20" x14ac:dyDescent="0.35">
      <c r="S509" s="6">
        <v>39.191589999999998</v>
      </c>
      <c r="T509" s="6">
        <v>8.16</v>
      </c>
    </row>
    <row r="510" spans="19:20" x14ac:dyDescent="0.35">
      <c r="S510" s="6">
        <v>41.063220000000001</v>
      </c>
      <c r="T510" s="6">
        <v>8.44</v>
      </c>
    </row>
    <row r="511" spans="19:20" x14ac:dyDescent="0.35">
      <c r="S511" s="6">
        <v>32.367649999999998</v>
      </c>
      <c r="T511" s="6">
        <v>8.18</v>
      </c>
    </row>
    <row r="512" spans="19:20" x14ac:dyDescent="0.35">
      <c r="S512" s="6">
        <v>33.347920000000002</v>
      </c>
      <c r="T512" s="6">
        <v>8.24</v>
      </c>
    </row>
    <row r="513" spans="19:20" x14ac:dyDescent="0.35">
      <c r="S513" s="6">
        <v>40.126849999999997</v>
      </c>
      <c r="T513" s="6">
        <v>8.42</v>
      </c>
    </row>
    <row r="514" spans="19:20" x14ac:dyDescent="0.35">
      <c r="S514" s="6">
        <v>35.129190000000001</v>
      </c>
      <c r="T514" s="6">
        <v>8.16</v>
      </c>
    </row>
    <row r="515" spans="19:20" x14ac:dyDescent="0.35">
      <c r="S515" s="6">
        <v>37.01905</v>
      </c>
      <c r="T515" s="6">
        <v>7.8</v>
      </c>
    </row>
    <row r="516" spans="19:20" x14ac:dyDescent="0.35">
      <c r="S516" s="6">
        <v>37.073990000000002</v>
      </c>
      <c r="T516" s="6">
        <v>8.42</v>
      </c>
    </row>
    <row r="517" spans="19:20" x14ac:dyDescent="0.35">
      <c r="S517" s="6">
        <v>38.195830000000001</v>
      </c>
      <c r="T517" s="6">
        <v>8.31</v>
      </c>
    </row>
    <row r="518" spans="19:20" x14ac:dyDescent="0.35">
      <c r="S518" s="6">
        <v>35.143470000000001</v>
      </c>
      <c r="T518" s="6">
        <v>8.4499999999999993</v>
      </c>
    </row>
    <row r="519" spans="19:20" x14ac:dyDescent="0.35">
      <c r="S519" s="6">
        <v>36.463769999999997</v>
      </c>
      <c r="T519" s="6">
        <v>7.97</v>
      </c>
    </row>
    <row r="520" spans="19:20" x14ac:dyDescent="0.35">
      <c r="S520" s="6">
        <v>35.510330000000003</v>
      </c>
      <c r="T520" s="6">
        <v>8.11</v>
      </c>
    </row>
    <row r="521" spans="19:20" x14ac:dyDescent="0.35">
      <c r="S521" s="6">
        <v>34.369779999999999</v>
      </c>
      <c r="T521" s="6">
        <v>8.42</v>
      </c>
    </row>
    <row r="522" spans="19:20" x14ac:dyDescent="0.35">
      <c r="S522" s="6">
        <v>36.058320000000002</v>
      </c>
      <c r="T522" s="6">
        <v>8.93</v>
      </c>
    </row>
    <row r="523" spans="19:20" x14ac:dyDescent="0.35">
      <c r="S523" s="6">
        <v>38.100670000000001</v>
      </c>
      <c r="T523" s="6">
        <v>8.3800000000000008</v>
      </c>
    </row>
    <row r="524" spans="19:20" x14ac:dyDescent="0.35">
      <c r="S524" s="6">
        <v>39.122900000000001</v>
      </c>
      <c r="T524" s="6">
        <v>8.15</v>
      </c>
    </row>
    <row r="525" spans="19:20" x14ac:dyDescent="0.35">
      <c r="S525" s="6">
        <v>35.112720000000003</v>
      </c>
      <c r="T525" s="6">
        <v>8.69</v>
      </c>
    </row>
    <row r="526" spans="19:20" x14ac:dyDescent="0.35">
      <c r="S526" s="6">
        <v>39.422490000000003</v>
      </c>
      <c r="T526" s="6">
        <v>7.55</v>
      </c>
    </row>
    <row r="527" spans="19:20" x14ac:dyDescent="0.35">
      <c r="S527" s="6">
        <v>37.108899999999998</v>
      </c>
      <c r="T527" s="6">
        <v>8.5</v>
      </c>
    </row>
    <row r="528" spans="19:20" x14ac:dyDescent="0.35">
      <c r="S528" s="6">
        <v>34.340089999999996</v>
      </c>
      <c r="T528" s="6">
        <v>7.83</v>
      </c>
    </row>
    <row r="529" spans="19:20" x14ac:dyDescent="0.35">
      <c r="S529" s="6">
        <v>37.024059999999999</v>
      </c>
      <c r="T529" s="6">
        <v>8.1300000000000008</v>
      </c>
    </row>
    <row r="530" spans="19:20" x14ac:dyDescent="0.35">
      <c r="S530" s="6">
        <v>33.729140000000001</v>
      </c>
      <c r="T530" s="6">
        <v>7.95</v>
      </c>
    </row>
    <row r="531" spans="19:20" x14ac:dyDescent="0.35">
      <c r="S531" s="6">
        <v>35.138300000000001</v>
      </c>
      <c r="T531" s="6">
        <v>8.57</v>
      </c>
    </row>
    <row r="532" spans="19:20" x14ac:dyDescent="0.35">
      <c r="S532" s="6">
        <v>33.135399999999997</v>
      </c>
      <c r="T532" s="6">
        <v>7.99</v>
      </c>
    </row>
    <row r="533" spans="19:20" x14ac:dyDescent="0.35">
      <c r="S533" s="6">
        <v>39.778320000000001</v>
      </c>
      <c r="T533" s="6">
        <v>7.59</v>
      </c>
    </row>
    <row r="534" spans="19:20" x14ac:dyDescent="0.35">
      <c r="S534" s="6">
        <v>35.489159999999998</v>
      </c>
      <c r="T534" s="6">
        <v>9.11</v>
      </c>
    </row>
    <row r="535" spans="19:20" x14ac:dyDescent="0.35">
      <c r="S535" s="6">
        <v>35.400750000000002</v>
      </c>
      <c r="T535" s="6">
        <v>8.15</v>
      </c>
    </row>
    <row r="536" spans="19:20" x14ac:dyDescent="0.35">
      <c r="S536" s="6">
        <v>37.46519</v>
      </c>
      <c r="T536" s="6">
        <v>8.26</v>
      </c>
    </row>
    <row r="537" spans="19:20" x14ac:dyDescent="0.35">
      <c r="S537" s="6">
        <v>34.52073</v>
      </c>
      <c r="T537" s="6">
        <v>8.3699999999999992</v>
      </c>
    </row>
    <row r="538" spans="19:20" x14ac:dyDescent="0.35">
      <c r="S538" s="6">
        <v>36.331539999999997</v>
      </c>
      <c r="T538" s="6">
        <v>8.1199999999999992</v>
      </c>
    </row>
    <row r="539" spans="19:20" x14ac:dyDescent="0.35">
      <c r="S539" s="6">
        <v>37.625109999999999</v>
      </c>
      <c r="T539" s="6">
        <v>7.88</v>
      </c>
    </row>
    <row r="540" spans="19:20" x14ac:dyDescent="0.35">
      <c r="S540" s="6">
        <v>34.239989999999999</v>
      </c>
      <c r="T540" s="6">
        <v>8.4</v>
      </c>
    </row>
    <row r="541" spans="19:20" x14ac:dyDescent="0.35">
      <c r="S541" s="6">
        <v>34.266170000000002</v>
      </c>
      <c r="T541" s="6">
        <v>8.1999999999999993</v>
      </c>
    </row>
    <row r="542" spans="19:20" x14ac:dyDescent="0.35">
      <c r="S542" s="6">
        <v>37.491599999999998</v>
      </c>
      <c r="T542" s="6">
        <v>8.44</v>
      </c>
    </row>
    <row r="543" spans="19:20" x14ac:dyDescent="0.35">
      <c r="S543" s="6">
        <v>34.895330000000001</v>
      </c>
      <c r="T543" s="6">
        <v>8.1999999999999993</v>
      </c>
    </row>
    <row r="544" spans="19:20" x14ac:dyDescent="0.35">
      <c r="S544" s="6">
        <v>35.91104</v>
      </c>
      <c r="T544" s="6">
        <v>8.6300000000000008</v>
      </c>
    </row>
    <row r="545" spans="19:20" x14ac:dyDescent="0.35">
      <c r="S545" s="6">
        <v>35.410800000000002</v>
      </c>
      <c r="T545" s="6">
        <v>8.31</v>
      </c>
    </row>
    <row r="546" spans="19:20" x14ac:dyDescent="0.35">
      <c r="S546" s="6">
        <v>37.45879</v>
      </c>
      <c r="T546" s="6">
        <v>8.1300000000000008</v>
      </c>
    </row>
    <row r="547" spans="19:20" x14ac:dyDescent="0.35">
      <c r="S547" s="6">
        <v>38.07714</v>
      </c>
      <c r="T547" s="6">
        <v>8.1199999999999992</v>
      </c>
    </row>
    <row r="548" spans="19:20" x14ac:dyDescent="0.35">
      <c r="S548" s="6">
        <v>37.52281</v>
      </c>
      <c r="T548" s="6">
        <v>8.2799999999999994</v>
      </c>
    </row>
    <row r="549" spans="19:20" x14ac:dyDescent="0.35">
      <c r="S549" s="6">
        <v>35.454360000000001</v>
      </c>
      <c r="T549" s="6">
        <v>7.84</v>
      </c>
    </row>
    <row r="550" spans="19:20" x14ac:dyDescent="0.35">
      <c r="S550" s="6">
        <v>37.121420000000001</v>
      </c>
      <c r="T550" s="6">
        <v>8.1999999999999993</v>
      </c>
    </row>
    <row r="551" spans="19:20" x14ac:dyDescent="0.35">
      <c r="S551" s="6">
        <v>36.154679999999999</v>
      </c>
      <c r="T551" s="6">
        <v>8.2799999999999994</v>
      </c>
    </row>
    <row r="552" spans="19:20" x14ac:dyDescent="0.35">
      <c r="S552" s="6">
        <v>35.545209999999997</v>
      </c>
      <c r="T552" s="6">
        <v>8.1</v>
      </c>
    </row>
    <row r="553" spans="19:20" x14ac:dyDescent="0.35">
      <c r="S553" s="6">
        <v>35.24926</v>
      </c>
      <c r="T553" s="6">
        <v>8.3699999999999992</v>
      </c>
    </row>
    <row r="554" spans="19:20" x14ac:dyDescent="0.35">
      <c r="S554" s="6">
        <v>40.326189999999997</v>
      </c>
      <c r="T554" s="6">
        <v>8.56</v>
      </c>
    </row>
    <row r="555" spans="19:20" x14ac:dyDescent="0.35">
      <c r="S555" s="6">
        <v>40.16572</v>
      </c>
      <c r="T555" s="6">
        <v>8.74</v>
      </c>
    </row>
    <row r="556" spans="19:20" x14ac:dyDescent="0.35">
      <c r="S556" s="6">
        <v>35.259189999999997</v>
      </c>
      <c r="T556" s="6">
        <v>8.14</v>
      </c>
    </row>
    <row r="557" spans="19:20" x14ac:dyDescent="0.35">
      <c r="S557" s="6">
        <v>37.439399999999999</v>
      </c>
      <c r="T557" s="6">
        <v>7.92</v>
      </c>
    </row>
    <row r="558" spans="19:20" x14ac:dyDescent="0.35">
      <c r="S558" s="6">
        <v>38.007399999999997</v>
      </c>
      <c r="T558" s="6">
        <v>8.93</v>
      </c>
    </row>
    <row r="559" spans="19:20" x14ac:dyDescent="0.35">
      <c r="S559" s="6">
        <v>39.209719999999997</v>
      </c>
      <c r="T559" s="6">
        <v>8.31</v>
      </c>
    </row>
    <row r="560" spans="19:20" x14ac:dyDescent="0.35">
      <c r="S560" s="6">
        <v>37.50273</v>
      </c>
      <c r="T560" s="6">
        <v>8.25</v>
      </c>
    </row>
    <row r="561" spans="19:20" x14ac:dyDescent="0.35">
      <c r="S561" s="6">
        <v>40.019010000000002</v>
      </c>
      <c r="T561" s="6">
        <v>8.49</v>
      </c>
    </row>
    <row r="562" spans="19:20" x14ac:dyDescent="0.35">
      <c r="S562" s="6">
        <v>38.601689999999998</v>
      </c>
      <c r="T562" s="6">
        <v>8.2100000000000009</v>
      </c>
    </row>
    <row r="563" spans="19:20" x14ac:dyDescent="0.35">
      <c r="S563" s="6">
        <v>39.190869999999997</v>
      </c>
      <c r="T563" s="6">
        <v>7.77</v>
      </c>
    </row>
    <row r="564" spans="19:20" x14ac:dyDescent="0.35">
      <c r="S564" s="6">
        <v>36.227089999999997</v>
      </c>
      <c r="T564" s="6">
        <v>8.09</v>
      </c>
    </row>
    <row r="565" spans="19:20" x14ac:dyDescent="0.35">
      <c r="S565" s="6">
        <v>39.2943</v>
      </c>
      <c r="T565" s="6">
        <v>7.86</v>
      </c>
    </row>
    <row r="566" spans="19:20" x14ac:dyDescent="0.35">
      <c r="S566" s="6">
        <v>35.348469999999999</v>
      </c>
      <c r="T566" s="6">
        <v>7.51</v>
      </c>
    </row>
    <row r="567" spans="19:20" x14ac:dyDescent="0.35">
      <c r="S567" s="6">
        <v>38.284529999999997</v>
      </c>
      <c r="T567" s="6">
        <v>7.68</v>
      </c>
    </row>
    <row r="568" spans="19:20" x14ac:dyDescent="0.35">
      <c r="S568" s="6">
        <v>40.26052</v>
      </c>
      <c r="T568" s="6">
        <v>8.0500000000000007</v>
      </c>
    </row>
    <row r="569" spans="19:20" x14ac:dyDescent="0.35">
      <c r="S569" s="6">
        <v>38.287880000000001</v>
      </c>
      <c r="T569" s="6">
        <v>8.0500000000000007</v>
      </c>
    </row>
    <row r="570" spans="19:20" x14ac:dyDescent="0.35">
      <c r="S570" s="6">
        <v>35.527200000000001</v>
      </c>
      <c r="T570" s="6">
        <v>8.6199999999999992</v>
      </c>
    </row>
    <row r="571" spans="19:20" x14ac:dyDescent="0.35">
      <c r="S571" s="6">
        <v>35.127479999999998</v>
      </c>
      <c r="T571" s="6">
        <v>8.9</v>
      </c>
    </row>
    <row r="572" spans="19:20" x14ac:dyDescent="0.35">
      <c r="S572" s="6">
        <v>32.2044</v>
      </c>
      <c r="T572" s="6">
        <v>8.91</v>
      </c>
    </row>
    <row r="573" spans="19:20" x14ac:dyDescent="0.35">
      <c r="S573" s="6">
        <v>35.667650000000002</v>
      </c>
      <c r="T573" s="6">
        <v>8.64</v>
      </c>
    </row>
    <row r="574" spans="19:20" x14ac:dyDescent="0.35">
      <c r="S574" s="6">
        <v>31.443079999999998</v>
      </c>
      <c r="T574" s="6">
        <v>8.75</v>
      </c>
    </row>
    <row r="575" spans="19:20" x14ac:dyDescent="0.35">
      <c r="S575" s="6">
        <v>34.379950000000001</v>
      </c>
      <c r="T575" s="6">
        <v>8.98</v>
      </c>
    </row>
    <row r="576" spans="19:20" x14ac:dyDescent="0.35">
      <c r="S576" s="6">
        <v>36.12847</v>
      </c>
      <c r="T576" s="6">
        <v>8.6</v>
      </c>
    </row>
    <row r="577" spans="19:20" x14ac:dyDescent="0.35">
      <c r="S577" s="6">
        <v>35.407760000000003</v>
      </c>
      <c r="T577" s="6">
        <v>8.5299999999999994</v>
      </c>
    </row>
    <row r="578" spans="19:20" x14ac:dyDescent="0.35">
      <c r="S578" s="6">
        <v>38.064729999999997</v>
      </c>
      <c r="T578" s="6">
        <v>8.77</v>
      </c>
    </row>
    <row r="579" spans="19:20" x14ac:dyDescent="0.35">
      <c r="S579" s="6">
        <v>36.858649999999997</v>
      </c>
      <c r="T579" s="6">
        <v>8.5399999999999991</v>
      </c>
    </row>
    <row r="580" spans="19:20" x14ac:dyDescent="0.35">
      <c r="S580" s="6">
        <v>40.006270000000001</v>
      </c>
      <c r="T580" s="6">
        <v>8.5</v>
      </c>
    </row>
    <row r="581" spans="19:20" x14ac:dyDescent="0.35">
      <c r="S581" s="6">
        <v>34.943390000000001</v>
      </c>
      <c r="T581" s="6">
        <v>8.11</v>
      </c>
    </row>
    <row r="582" spans="19:20" x14ac:dyDescent="0.35">
      <c r="S582" s="6">
        <v>38.10566</v>
      </c>
      <c r="T582" s="6">
        <v>8.77</v>
      </c>
    </row>
    <row r="583" spans="19:20" x14ac:dyDescent="0.35">
      <c r="S583" s="6">
        <v>38.621499999999997</v>
      </c>
      <c r="T583" s="6">
        <v>8.4700000000000006</v>
      </c>
    </row>
    <row r="584" spans="19:20" x14ac:dyDescent="0.35">
      <c r="S584" s="6">
        <v>33.376600000000003</v>
      </c>
      <c r="T584" s="6">
        <v>8.83</v>
      </c>
    </row>
    <row r="585" spans="19:20" x14ac:dyDescent="0.35">
      <c r="S585" s="6">
        <v>40.626379999999997</v>
      </c>
      <c r="T585" s="6">
        <v>8.65</v>
      </c>
    </row>
    <row r="586" spans="19:20" x14ac:dyDescent="0.35">
      <c r="S586" s="6">
        <v>37.698880000000003</v>
      </c>
      <c r="T586" s="6">
        <v>8.67</v>
      </c>
    </row>
    <row r="587" spans="19:20" x14ac:dyDescent="0.35">
      <c r="S587" s="6">
        <v>39.794780000000003</v>
      </c>
      <c r="T587" s="6">
        <v>8.7899999999999991</v>
      </c>
    </row>
    <row r="588" spans="19:20" x14ac:dyDescent="0.35">
      <c r="S588" s="6">
        <v>36.648420000000002</v>
      </c>
      <c r="T588" s="6">
        <v>8.42</v>
      </c>
    </row>
    <row r="589" spans="19:20" x14ac:dyDescent="0.35">
      <c r="S589" s="6">
        <v>39.52422</v>
      </c>
      <c r="T589" s="6">
        <v>8.51</v>
      </c>
    </row>
    <row r="590" spans="19:20" x14ac:dyDescent="0.35">
      <c r="S590" s="6">
        <v>32.587130000000002</v>
      </c>
      <c r="T590" s="6">
        <v>8.4700000000000006</v>
      </c>
    </row>
    <row r="591" spans="19:20" x14ac:dyDescent="0.35">
      <c r="S591" s="6">
        <v>40.617730000000002</v>
      </c>
      <c r="T591" s="6">
        <v>8.8800000000000008</v>
      </c>
    </row>
    <row r="592" spans="19:20" x14ac:dyDescent="0.35">
      <c r="S592" s="6">
        <v>39.463410000000003</v>
      </c>
      <c r="T592" s="6">
        <v>8.51</v>
      </c>
    </row>
    <row r="593" spans="19:20" x14ac:dyDescent="0.35">
      <c r="S593" s="6">
        <v>38.304349999999999</v>
      </c>
      <c r="T593" s="6">
        <v>8.83</v>
      </c>
    </row>
    <row r="594" spans="19:20" x14ac:dyDescent="0.35">
      <c r="S594" s="6">
        <v>53.147219999999997</v>
      </c>
      <c r="T594" s="6">
        <v>8.17</v>
      </c>
    </row>
    <row r="595" spans="19:20" x14ac:dyDescent="0.35">
      <c r="S595" s="6">
        <v>35.150840000000002</v>
      </c>
      <c r="T595" s="6">
        <v>10.58</v>
      </c>
    </row>
    <row r="596" spans="19:20" x14ac:dyDescent="0.35">
      <c r="S596" s="6">
        <v>39.295560000000002</v>
      </c>
      <c r="T596" s="6">
        <v>9.59</v>
      </c>
    </row>
    <row r="597" spans="19:20" x14ac:dyDescent="0.35">
      <c r="S597" s="6">
        <v>39.314140000000002</v>
      </c>
      <c r="T597" s="6">
        <v>10.01</v>
      </c>
    </row>
    <row r="598" spans="19:20" x14ac:dyDescent="0.35">
      <c r="S598" s="6">
        <v>41.260420000000003</v>
      </c>
      <c r="T598" s="6">
        <v>10.02</v>
      </c>
    </row>
    <row r="599" spans="19:20" x14ac:dyDescent="0.35">
      <c r="S599" s="6">
        <v>39.078679999999999</v>
      </c>
      <c r="T599" s="6">
        <v>10.33</v>
      </c>
    </row>
    <row r="600" spans="19:20" x14ac:dyDescent="0.35">
      <c r="S600" s="6">
        <v>38.14134</v>
      </c>
      <c r="T600" s="6">
        <v>10.050000000000001</v>
      </c>
    </row>
    <row r="601" spans="19:20" x14ac:dyDescent="0.35">
      <c r="S601" s="6">
        <v>39.022840000000002</v>
      </c>
      <c r="T601" s="6">
        <v>10.41</v>
      </c>
    </row>
    <row r="602" spans="19:20" x14ac:dyDescent="0.35">
      <c r="S602" s="6">
        <v>36.123130000000003</v>
      </c>
      <c r="T602" s="6">
        <v>9.8800000000000008</v>
      </c>
    </row>
    <row r="603" spans="19:20" x14ac:dyDescent="0.35">
      <c r="S603" s="6">
        <v>31.993079999999999</v>
      </c>
      <c r="T603" s="6">
        <v>11.05</v>
      </c>
    </row>
    <row r="604" spans="19:20" x14ac:dyDescent="0.35">
      <c r="S604" s="6">
        <v>31.503150000000002</v>
      </c>
      <c r="T604" s="6">
        <v>10.41</v>
      </c>
    </row>
    <row r="605" spans="19:20" x14ac:dyDescent="0.35">
      <c r="S605" s="6">
        <v>27.114260000000002</v>
      </c>
      <c r="T605" s="6">
        <v>10.56</v>
      </c>
    </row>
    <row r="606" spans="19:20" x14ac:dyDescent="0.35">
      <c r="S606" s="6">
        <v>25.191680000000002</v>
      </c>
      <c r="T606" s="6">
        <v>11.35</v>
      </c>
    </row>
    <row r="607" spans="19:20" x14ac:dyDescent="0.35">
      <c r="S607" s="6"/>
      <c r="T607" s="6">
        <v>9.35</v>
      </c>
    </row>
    <row r="608" spans="19:20" x14ac:dyDescent="0.35">
      <c r="S608" s="6"/>
      <c r="T608" s="6">
        <v>8.42</v>
      </c>
    </row>
    <row r="609" spans="19:20" x14ac:dyDescent="0.35">
      <c r="S609" s="6"/>
      <c r="T609" s="6">
        <v>8.31</v>
      </c>
    </row>
    <row r="610" spans="19:20" x14ac:dyDescent="0.35">
      <c r="S610" s="6"/>
      <c r="T610" s="6">
        <v>8.6300000000000008</v>
      </c>
    </row>
    <row r="611" spans="19:20" x14ac:dyDescent="0.35">
      <c r="S611" s="6"/>
      <c r="T611" s="6">
        <v>8.82</v>
      </c>
    </row>
    <row r="612" spans="19:20" x14ac:dyDescent="0.35">
      <c r="S612" s="6"/>
      <c r="T612" s="6">
        <v>8.93</v>
      </c>
    </row>
    <row r="613" spans="19:20" x14ac:dyDescent="0.35">
      <c r="S613" s="6"/>
      <c r="T613" s="6">
        <v>9.09</v>
      </c>
    </row>
    <row r="614" spans="19:20" x14ac:dyDescent="0.35">
      <c r="S614" s="6"/>
      <c r="T614" s="6">
        <v>8.82</v>
      </c>
    </row>
    <row r="615" spans="19:20" x14ac:dyDescent="0.35">
      <c r="S615" s="6"/>
      <c r="T615" s="6">
        <v>8.69</v>
      </c>
    </row>
    <row r="616" spans="19:20" x14ac:dyDescent="0.35">
      <c r="S616" s="6"/>
      <c r="T616" s="6">
        <v>9.48</v>
      </c>
    </row>
    <row r="617" spans="19:20" x14ac:dyDescent="0.35">
      <c r="S617" s="6"/>
      <c r="T617" s="6">
        <v>7.89</v>
      </c>
    </row>
    <row r="618" spans="19:20" x14ac:dyDescent="0.35">
      <c r="S618" s="6"/>
      <c r="T618" s="6">
        <v>9.06</v>
      </c>
    </row>
    <row r="619" spans="19:20" x14ac:dyDescent="0.35">
      <c r="S619" s="6"/>
      <c r="T619" s="6">
        <v>9.15</v>
      </c>
    </row>
    <row r="620" spans="19:20" x14ac:dyDescent="0.35">
      <c r="S620" s="6"/>
      <c r="T620" s="6">
        <v>8.4499999999999993</v>
      </c>
    </row>
    <row r="621" spans="19:20" x14ac:dyDescent="0.35">
      <c r="S621" s="6"/>
      <c r="T621" s="6">
        <v>9.4</v>
      </c>
    </row>
    <row r="622" spans="19:20" x14ac:dyDescent="0.35">
      <c r="S622" s="6"/>
      <c r="T622" s="6">
        <v>8.07</v>
      </c>
    </row>
    <row r="623" spans="19:20" x14ac:dyDescent="0.35">
      <c r="S623" s="6"/>
      <c r="T623" s="6">
        <v>9.06</v>
      </c>
    </row>
    <row r="624" spans="19:20" x14ac:dyDescent="0.35">
      <c r="S624" s="6"/>
      <c r="T624" s="6">
        <v>8.8000000000000007</v>
      </c>
    </row>
    <row r="625" spans="19:20" x14ac:dyDescent="0.35">
      <c r="S625" s="6"/>
      <c r="T625" s="6">
        <v>8.8699999999999992</v>
      </c>
    </row>
    <row r="626" spans="19:20" x14ac:dyDescent="0.35">
      <c r="S626" s="6"/>
      <c r="T626" s="6">
        <v>8.6999999999999993</v>
      </c>
    </row>
    <row r="627" spans="19:20" x14ac:dyDescent="0.35">
      <c r="S627" s="6"/>
      <c r="T627" s="6">
        <v>8.6999999999999993</v>
      </c>
    </row>
    <row r="628" spans="19:20" x14ac:dyDescent="0.35">
      <c r="S628" s="6"/>
      <c r="T628" s="6">
        <v>9.01</v>
      </c>
    </row>
    <row r="629" spans="19:20" x14ac:dyDescent="0.35">
      <c r="S629" s="6"/>
      <c r="T629" s="6">
        <v>9.11</v>
      </c>
    </row>
    <row r="630" spans="19:20" x14ac:dyDescent="0.35">
      <c r="S630" s="6"/>
      <c r="T630" s="6">
        <v>9.07</v>
      </c>
    </row>
    <row r="631" spans="19:20" x14ac:dyDescent="0.35">
      <c r="S631" s="6"/>
      <c r="T631" s="6">
        <v>8.32</v>
      </c>
    </row>
    <row r="632" spans="19:20" x14ac:dyDescent="0.35">
      <c r="S632" s="6"/>
      <c r="T632" s="6">
        <v>9.57</v>
      </c>
    </row>
    <row r="633" spans="19:20" x14ac:dyDescent="0.35">
      <c r="S633" s="6"/>
      <c r="T633" s="6">
        <v>9.01</v>
      </c>
    </row>
    <row r="634" spans="19:20" x14ac:dyDescent="0.35">
      <c r="S634" s="6"/>
      <c r="T634" s="6">
        <v>8.7100000000000009</v>
      </c>
    </row>
    <row r="635" spans="19:20" x14ac:dyDescent="0.35">
      <c r="S635" s="6"/>
      <c r="T635" s="6">
        <v>8.73</v>
      </c>
    </row>
    <row r="636" spans="19:20" x14ac:dyDescent="0.35">
      <c r="S636" s="6"/>
      <c r="T636" s="6">
        <v>8.4700000000000006</v>
      </c>
    </row>
    <row r="637" spans="19:20" x14ac:dyDescent="0.35">
      <c r="S637" s="6"/>
      <c r="T637" s="6">
        <v>8.5</v>
      </c>
    </row>
    <row r="638" spans="19:20" x14ac:dyDescent="0.35">
      <c r="S638" s="6"/>
      <c r="T638" s="6">
        <v>8.83</v>
      </c>
    </row>
    <row r="639" spans="19:20" x14ac:dyDescent="0.35">
      <c r="S639" s="6"/>
      <c r="T639" s="6">
        <v>8.92</v>
      </c>
    </row>
    <row r="640" spans="19:20" x14ac:dyDescent="0.35">
      <c r="S640" s="6"/>
      <c r="T640" s="6">
        <v>8.75</v>
      </c>
    </row>
    <row r="641" spans="19:20" x14ac:dyDescent="0.35">
      <c r="S641" s="6"/>
      <c r="T641" s="6">
        <v>8.74</v>
      </c>
    </row>
    <row r="642" spans="19:20" x14ac:dyDescent="0.35">
      <c r="S642" s="6"/>
      <c r="T642" s="6">
        <v>8.81</v>
      </c>
    </row>
    <row r="643" spans="19:20" x14ac:dyDescent="0.35">
      <c r="S643" s="6"/>
      <c r="T643" s="6">
        <v>8.9499999999999993</v>
      </c>
    </row>
    <row r="644" spans="19:20" x14ac:dyDescent="0.35">
      <c r="S644" s="6"/>
      <c r="T644" s="6">
        <v>9.25</v>
      </c>
    </row>
    <row r="645" spans="19:20" x14ac:dyDescent="0.35">
      <c r="S645" s="6"/>
      <c r="T645" s="6">
        <v>8.5</v>
      </c>
    </row>
    <row r="646" spans="19:20" x14ac:dyDescent="0.35">
      <c r="S646" s="6"/>
      <c r="T646" s="6">
        <v>9.1199999999999992</v>
      </c>
    </row>
    <row r="647" spans="19:20" x14ac:dyDescent="0.35">
      <c r="S647" s="6"/>
      <c r="T647" s="6">
        <v>8.82</v>
      </c>
    </row>
    <row r="648" spans="19:20" x14ac:dyDescent="0.35">
      <c r="S648" s="6"/>
      <c r="T648" s="6">
        <v>8.44</v>
      </c>
    </row>
    <row r="649" spans="19:20" x14ac:dyDescent="0.35">
      <c r="S649" s="6"/>
      <c r="T649" s="6">
        <v>9.0299999999999994</v>
      </c>
    </row>
    <row r="650" spans="19:20" x14ac:dyDescent="0.35">
      <c r="S650" s="6"/>
      <c r="T650" s="6">
        <v>8.52</v>
      </c>
    </row>
    <row r="651" spans="19:20" x14ac:dyDescent="0.35">
      <c r="S651" s="6"/>
      <c r="T651" s="6">
        <v>8.7799999999999994</v>
      </c>
    </row>
    <row r="652" spans="19:20" x14ac:dyDescent="0.35">
      <c r="S652" s="6"/>
      <c r="T652" s="6">
        <v>8.84</v>
      </c>
    </row>
    <row r="653" spans="19:20" x14ac:dyDescent="0.35">
      <c r="S653" s="6"/>
      <c r="T653" s="6">
        <v>8.81</v>
      </c>
    </row>
    <row r="654" spans="19:20" x14ac:dyDescent="0.35">
      <c r="S654" s="6"/>
      <c r="T654" s="6">
        <v>8.9600000000000009</v>
      </c>
    </row>
    <row r="655" spans="19:20" x14ac:dyDescent="0.35">
      <c r="S655" s="6"/>
      <c r="T655" s="6">
        <v>8.9600000000000009</v>
      </c>
    </row>
    <row r="656" spans="19:20" x14ac:dyDescent="0.35">
      <c r="S656" s="6"/>
      <c r="T656" s="6">
        <v>8.32</v>
      </c>
    </row>
    <row r="657" spans="19:20" x14ac:dyDescent="0.35">
      <c r="S657" s="6"/>
      <c r="T657" s="6">
        <v>8.24</v>
      </c>
    </row>
    <row r="658" spans="19:20" x14ac:dyDescent="0.35">
      <c r="S658" s="6"/>
      <c r="T658" s="6">
        <v>8.67</v>
      </c>
    </row>
    <row r="659" spans="19:20" x14ac:dyDescent="0.35">
      <c r="S659" s="6"/>
      <c r="T659" s="6">
        <v>8.26</v>
      </c>
    </row>
    <row r="660" spans="19:20" x14ac:dyDescent="0.35">
      <c r="S660" s="6"/>
      <c r="T660" s="6">
        <v>8.64</v>
      </c>
    </row>
    <row r="661" spans="19:20" x14ac:dyDescent="0.35">
      <c r="S661" s="6"/>
      <c r="T661" s="6">
        <v>8.4600000000000009</v>
      </c>
    </row>
    <row r="662" spans="19:20" x14ac:dyDescent="0.35">
      <c r="S662" s="6"/>
      <c r="T662" s="6">
        <v>8.33</v>
      </c>
    </row>
    <row r="663" spans="19:20" x14ac:dyDescent="0.35">
      <c r="S663" s="6"/>
      <c r="T663" s="6">
        <v>8.61</v>
      </c>
    </row>
    <row r="664" spans="19:20" x14ac:dyDescent="0.35">
      <c r="S664" s="6"/>
      <c r="T664" s="6">
        <v>8.8800000000000008</v>
      </c>
    </row>
    <row r="665" spans="19:20" x14ac:dyDescent="0.35">
      <c r="S665" s="6"/>
      <c r="T665" s="6">
        <v>8.9</v>
      </c>
    </row>
    <row r="666" spans="19:20" x14ac:dyDescent="0.35">
      <c r="S666" s="6"/>
      <c r="T666" s="6">
        <v>8.9499999999999993</v>
      </c>
    </row>
    <row r="667" spans="19:20" x14ac:dyDescent="0.35">
      <c r="S667" s="6"/>
      <c r="T667" s="6">
        <v>8.52</v>
      </c>
    </row>
    <row r="668" spans="19:20" x14ac:dyDescent="0.35">
      <c r="S668" s="6"/>
      <c r="T668" s="6">
        <v>8.8000000000000007</v>
      </c>
    </row>
    <row r="669" spans="19:20" x14ac:dyDescent="0.35">
      <c r="S669" s="6"/>
      <c r="T669" s="6">
        <v>8.91</v>
      </c>
    </row>
    <row r="670" spans="19:20" x14ac:dyDescent="0.35">
      <c r="S670" s="6"/>
      <c r="T670" s="6">
        <v>8.94</v>
      </c>
    </row>
    <row r="671" spans="19:20" x14ac:dyDescent="0.35">
      <c r="S671" s="6"/>
      <c r="T671" s="6">
        <v>8.58</v>
      </c>
    </row>
    <row r="672" spans="19:20" x14ac:dyDescent="0.35">
      <c r="S672" s="6"/>
      <c r="T672" s="6">
        <v>8.84</v>
      </c>
    </row>
    <row r="673" spans="19:20" x14ac:dyDescent="0.35">
      <c r="S673" s="6"/>
      <c r="T673" s="6">
        <v>8.82</v>
      </c>
    </row>
    <row r="674" spans="19:20" x14ac:dyDescent="0.35">
      <c r="S674" s="6"/>
      <c r="T674" s="6">
        <v>8.4499999999999993</v>
      </c>
    </row>
    <row r="675" spans="19:20" x14ac:dyDescent="0.35">
      <c r="S675" s="6"/>
      <c r="T675" s="6">
        <v>8.4600000000000009</v>
      </c>
    </row>
    <row r="676" spans="19:20" x14ac:dyDescent="0.35">
      <c r="S676" s="6"/>
      <c r="T676" s="6">
        <v>8.51</v>
      </c>
    </row>
    <row r="677" spans="19:20" x14ac:dyDescent="0.35">
      <c r="S677" s="6"/>
      <c r="T677" s="6">
        <v>8.0500000000000007</v>
      </c>
    </row>
    <row r="678" spans="19:20" x14ac:dyDescent="0.35">
      <c r="S678" s="6"/>
      <c r="T678" s="6">
        <v>8.86</v>
      </c>
    </row>
    <row r="679" spans="19:20" x14ac:dyDescent="0.35">
      <c r="S679" s="6"/>
      <c r="T679" s="6">
        <v>8.25</v>
      </c>
    </row>
    <row r="680" spans="19:20" x14ac:dyDescent="0.35">
      <c r="S680" s="6"/>
      <c r="T680" s="6">
        <v>8.99</v>
      </c>
    </row>
    <row r="681" spans="19:20" x14ac:dyDescent="0.35">
      <c r="S681" s="6"/>
      <c r="T681" s="6">
        <v>8.75</v>
      </c>
    </row>
    <row r="682" spans="19:20" x14ac:dyDescent="0.35">
      <c r="S682" s="6"/>
      <c r="T682" s="6">
        <v>8.9600000000000009</v>
      </c>
    </row>
    <row r="683" spans="19:20" x14ac:dyDescent="0.35">
      <c r="S683" s="6"/>
      <c r="T683" s="6">
        <v>8.94</v>
      </c>
    </row>
    <row r="684" spans="19:20" x14ac:dyDescent="0.35">
      <c r="S684" s="6"/>
      <c r="T684" s="6">
        <v>8.48</v>
      </c>
    </row>
    <row r="685" spans="19:20" x14ac:dyDescent="0.35">
      <c r="S685" s="6"/>
      <c r="T685" s="6">
        <v>8.57</v>
      </c>
    </row>
    <row r="686" spans="19:20" x14ac:dyDescent="0.35">
      <c r="S686" s="6"/>
      <c r="T686" s="6">
        <v>8.76</v>
      </c>
    </row>
    <row r="687" spans="19:20" x14ac:dyDescent="0.35">
      <c r="S687" s="6"/>
      <c r="T687" s="6">
        <v>8.67</v>
      </c>
    </row>
    <row r="688" spans="19:20" x14ac:dyDescent="0.35">
      <c r="S688" s="6"/>
      <c r="T688" s="6">
        <v>7.82</v>
      </c>
    </row>
    <row r="689" spans="19:20" x14ac:dyDescent="0.35">
      <c r="S689" s="6"/>
      <c r="T689" s="6">
        <v>8.7799999999999994</v>
      </c>
    </row>
    <row r="690" spans="19:20" x14ac:dyDescent="0.35">
      <c r="S690" s="6"/>
      <c r="T690" s="6">
        <v>8.8800000000000008</v>
      </c>
    </row>
    <row r="691" spans="19:20" x14ac:dyDescent="0.35">
      <c r="S691" s="6"/>
      <c r="T691" s="6">
        <v>9.08</v>
      </c>
    </row>
    <row r="692" spans="19:20" x14ac:dyDescent="0.35">
      <c r="S692" s="6"/>
      <c r="T692" s="6">
        <v>9.09</v>
      </c>
    </row>
    <row r="693" spans="19:20" x14ac:dyDescent="0.35">
      <c r="S693" s="6"/>
      <c r="T693" s="6">
        <v>9.07</v>
      </c>
    </row>
    <row r="694" spans="19:20" x14ac:dyDescent="0.35">
      <c r="S694" s="6"/>
      <c r="T694" s="6">
        <v>9.2100000000000009</v>
      </c>
    </row>
    <row r="695" spans="19:20" x14ac:dyDescent="0.35">
      <c r="S695" s="6"/>
      <c r="T695" s="6">
        <v>8.2200000000000006</v>
      </c>
    </row>
    <row r="696" spans="19:20" x14ac:dyDescent="0.35">
      <c r="S696" s="6"/>
      <c r="T696" s="6">
        <v>9.5500000000000007</v>
      </c>
    </row>
    <row r="697" spans="19:20" x14ac:dyDescent="0.35">
      <c r="S697" s="6"/>
      <c r="T697" s="6">
        <v>9.02</v>
      </c>
    </row>
    <row r="698" spans="19:20" x14ac:dyDescent="0.35">
      <c r="S698" s="6"/>
      <c r="T698" s="6">
        <v>9.06</v>
      </c>
    </row>
    <row r="699" spans="19:20" x14ac:dyDescent="0.35">
      <c r="S699" s="6"/>
      <c r="T699" s="6">
        <v>8.94</v>
      </c>
    </row>
    <row r="700" spans="19:20" x14ac:dyDescent="0.35">
      <c r="S700" s="6"/>
      <c r="T700" s="6">
        <v>9.0299999999999994</v>
      </c>
    </row>
    <row r="701" spans="19:20" x14ac:dyDescent="0.35">
      <c r="S701" s="6"/>
      <c r="T701" s="6">
        <v>9.25</v>
      </c>
    </row>
    <row r="702" spans="19:20" x14ac:dyDescent="0.35">
      <c r="S702" s="6"/>
      <c r="T702" s="6">
        <v>9.11</v>
      </c>
    </row>
    <row r="703" spans="19:20" x14ac:dyDescent="0.35">
      <c r="S703" s="6"/>
      <c r="T703" s="6">
        <v>9.11</v>
      </c>
    </row>
    <row r="704" spans="19:20" x14ac:dyDescent="0.35">
      <c r="S704" s="6"/>
      <c r="T704" s="6">
        <v>9.41</v>
      </c>
    </row>
    <row r="705" spans="19:20" x14ac:dyDescent="0.35">
      <c r="S705" s="6"/>
      <c r="T705" s="6">
        <v>8.3699999999999992</v>
      </c>
    </row>
    <row r="706" spans="19:20" x14ac:dyDescent="0.35">
      <c r="S706" s="6"/>
      <c r="T706" s="6">
        <v>8.83</v>
      </c>
    </row>
    <row r="707" spans="19:20" x14ac:dyDescent="0.35">
      <c r="S707" s="6"/>
      <c r="T707" s="6">
        <v>8.8800000000000008</v>
      </c>
    </row>
    <row r="708" spans="19:20" x14ac:dyDescent="0.35">
      <c r="S708" s="6"/>
      <c r="T708" s="6">
        <v>9.19</v>
      </c>
    </row>
    <row r="709" spans="19:20" x14ac:dyDescent="0.35">
      <c r="S709" s="6"/>
      <c r="T709" s="6">
        <v>8.02</v>
      </c>
    </row>
    <row r="710" spans="19:20" x14ac:dyDescent="0.35">
      <c r="S710" s="6"/>
      <c r="T710" s="6">
        <v>9.02</v>
      </c>
    </row>
    <row r="711" spans="19:20" x14ac:dyDescent="0.35">
      <c r="S711" s="6"/>
      <c r="T711" s="6">
        <v>8.7899999999999991</v>
      </c>
    </row>
    <row r="712" spans="19:20" x14ac:dyDescent="0.35">
      <c r="S712" s="6"/>
      <c r="T712" s="6">
        <v>8.92</v>
      </c>
    </row>
    <row r="713" spans="19:20" x14ac:dyDescent="0.35">
      <c r="S713" s="6"/>
      <c r="T713" s="6">
        <v>9.0399999999999991</v>
      </c>
    </row>
    <row r="714" spans="19:20" x14ac:dyDescent="0.35">
      <c r="S714" s="6"/>
      <c r="T714" s="6">
        <v>8.81</v>
      </c>
    </row>
    <row r="715" spans="19:20" x14ac:dyDescent="0.35">
      <c r="S715" s="6"/>
      <c r="T715" s="6">
        <v>9.16</v>
      </c>
    </row>
    <row r="716" spans="19:20" x14ac:dyDescent="0.35">
      <c r="S716" s="6"/>
      <c r="T716" s="6">
        <v>9.08</v>
      </c>
    </row>
    <row r="717" spans="19:20" x14ac:dyDescent="0.35">
      <c r="S717" s="6"/>
      <c r="T717" s="6">
        <v>8.77</v>
      </c>
    </row>
    <row r="718" spans="19:20" x14ac:dyDescent="0.35">
      <c r="S718" s="6"/>
      <c r="T718" s="6">
        <v>9.42</v>
      </c>
    </row>
    <row r="719" spans="19:20" x14ac:dyDescent="0.35">
      <c r="S719" s="6"/>
      <c r="T719" s="6">
        <v>9.2899999999999991</v>
      </c>
    </row>
    <row r="720" spans="19:20" x14ac:dyDescent="0.35">
      <c r="S720" s="6"/>
      <c r="T720" s="6">
        <v>8.2799999999999994</v>
      </c>
    </row>
    <row r="721" spans="19:20" x14ac:dyDescent="0.35">
      <c r="S721" s="6"/>
      <c r="T721" s="6">
        <v>9.25</v>
      </c>
    </row>
    <row r="722" spans="19:20" x14ac:dyDescent="0.35">
      <c r="S722" s="6"/>
      <c r="T722" s="6">
        <v>8.75</v>
      </c>
    </row>
    <row r="723" spans="19:20" x14ac:dyDescent="0.35">
      <c r="S723" s="6"/>
      <c r="T723" s="6">
        <v>8.7200000000000006</v>
      </c>
    </row>
    <row r="724" spans="19:20" x14ac:dyDescent="0.35">
      <c r="S724" s="6"/>
      <c r="T724" s="6">
        <v>9.0399999999999991</v>
      </c>
    </row>
    <row r="725" spans="19:20" x14ac:dyDescent="0.35">
      <c r="S725" s="6"/>
      <c r="T725" s="6">
        <v>10.69</v>
      </c>
    </row>
    <row r="726" spans="19:20" x14ac:dyDescent="0.35">
      <c r="S726" s="6"/>
      <c r="T726" s="6">
        <v>9.7899999999999991</v>
      </c>
    </row>
    <row r="727" spans="19:20" x14ac:dyDescent="0.35">
      <c r="S727" s="6"/>
      <c r="T727" s="6">
        <v>10.25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Kanazawa Univ. (Build.2017.40)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 Xuan Kien</dc:creator>
  <cp:lastModifiedBy>Ngo Xuan Kien</cp:lastModifiedBy>
  <dcterms:created xsi:type="dcterms:W3CDTF">2024-07-05T01:49:58Z</dcterms:created>
  <dcterms:modified xsi:type="dcterms:W3CDTF">2024-07-05T01:50:36Z</dcterms:modified>
</cp:coreProperties>
</file>