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E:\ニコチン論文\elife\VOR\source data\Figure3\"/>
    </mc:Choice>
  </mc:AlternateContent>
  <xr:revisionPtr revIDLastSave="0" documentId="13_ncr:1_{5B7F36D9-D272-449F-9D57-C94A08CB424B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Figure 3A" sheetId="1" r:id="rId1"/>
    <sheet name="Figure 3B" sheetId="2" r:id="rId2"/>
    <sheet name="Figure 3C" sheetId="5" r:id="rId3"/>
    <sheet name="Figure 3E" sheetId="3" r:id="rId4"/>
    <sheet name="Figure 3F " sheetId="4" r:id="rId5"/>
  </sheets>
  <calcPr calcId="191029" concurrentCalc="0"/>
  <extLst>
    <ext uri="GoogleSheetsCustomDataVersion2">
      <go:sheetsCustomData xmlns:go="http://customooxmlschemas.google.com/" r:id="rId8" roundtripDataChecksum="/DwUQhqzEwZPD/sqRXrO4yMWT4Ar2wIh+JNV+7JyVS0="/>
    </ext>
  </extLst>
</workbook>
</file>

<file path=xl/calcChain.xml><?xml version="1.0" encoding="utf-8"?>
<calcChain xmlns="http://schemas.openxmlformats.org/spreadsheetml/2006/main">
  <c r="E20" i="1" l="1"/>
  <c r="C20" i="1"/>
</calcChain>
</file>

<file path=xl/sharedStrings.xml><?xml version="1.0" encoding="utf-8"?>
<sst xmlns="http://schemas.openxmlformats.org/spreadsheetml/2006/main" count="92" uniqueCount="41">
  <si>
    <t>Ratio</t>
  </si>
  <si>
    <t>Control</t>
  </si>
  <si>
    <t>Mecamylamine</t>
  </si>
  <si>
    <t>Nicotine</t>
  </si>
  <si>
    <t>Nicotine+Mecamylamine</t>
  </si>
  <si>
    <t>①</t>
  </si>
  <si>
    <t>②</t>
  </si>
  <si>
    <t>③</t>
  </si>
  <si>
    <t>AVERAGE(ratio)</t>
  </si>
  <si>
    <t>SE(ratio)</t>
  </si>
  <si>
    <t>p value</t>
  </si>
  <si>
    <t>Adiphenine</t>
  </si>
  <si>
    <t>Nicotine+Adiphenine</t>
  </si>
  <si>
    <t>PNU282987</t>
  </si>
  <si>
    <t>Bungarotoxin</t>
  </si>
  <si>
    <t>Nicotine+Bungarotoxin</t>
  </si>
  <si>
    <t>Ratio</t>
    <phoneticPr fontId="10"/>
  </si>
  <si>
    <t>Control STEM</t>
    <phoneticPr fontId="10"/>
  </si>
  <si>
    <t>NIC STEM</t>
    <phoneticPr fontId="10"/>
  </si>
  <si>
    <t>Control PANETH</t>
    <phoneticPr fontId="10"/>
  </si>
  <si>
    <t>NIC PANETH</t>
    <phoneticPr fontId="10"/>
  </si>
  <si>
    <t xml:space="preserve">SE </t>
    <phoneticPr fontId="10"/>
  </si>
  <si>
    <t>p value</t>
    <phoneticPr fontId="10"/>
  </si>
  <si>
    <t>p value(Control STEM and NIC STEM)</t>
  </si>
  <si>
    <t>p value (Control STEM and Control PANETH)</t>
  </si>
  <si>
    <t>p value (Control STEM and NIC PANETH)</t>
  </si>
  <si>
    <t>α1</t>
  </si>
  <si>
    <t>α2</t>
  </si>
  <si>
    <t>α3</t>
  </si>
  <si>
    <t>α4</t>
  </si>
  <si>
    <t>α5</t>
  </si>
  <si>
    <t>α6</t>
  </si>
  <si>
    <t>α7</t>
  </si>
  <si>
    <t>α9</t>
    <phoneticPr fontId="10"/>
  </si>
  <si>
    <t>α9</t>
  </si>
  <si>
    <t>α8</t>
  </si>
  <si>
    <t>α10</t>
  </si>
  <si>
    <t>β1</t>
  </si>
  <si>
    <t>β2</t>
  </si>
  <si>
    <t>β3</t>
  </si>
  <si>
    <t>β4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</si>
</sst>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scheme val="minor"/>
    </font>
    <font>
      <b/>
      <sz val="12"/>
      <color theme="1"/>
      <name val="游ゴシック"/>
      <family val="3"/>
      <charset val="128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b/>
      <sz val="12"/>
      <color theme="1"/>
      <name val="Calibri"/>
      <family val="3"/>
      <charset val="128"/>
      <scheme val="minor"/>
    </font>
    <font>
      <b/>
      <sz val="12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2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00"/>
  <sheetViews>
    <sheetView workbookViewId="0">
      <selection activeCell="B8" sqref="B8:F8"/>
    </sheetView>
  </sheetViews>
  <sheetFormatPr defaultColWidth="11.25" defaultRowHeight="15" customHeight="1"/>
  <cols>
    <col min="1" max="26" width="8.33203125" customWidth="1"/>
  </cols>
  <sheetData>
    <row r="1" spans="2:6" ht="19.5" customHeight="1"/>
    <row r="2" spans="2:6" ht="19.5" customHeight="1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2:6" ht="19.5" customHeight="1">
      <c r="B3" s="4" t="s">
        <v>5</v>
      </c>
      <c r="C3" s="5">
        <v>1.0282685512367491</v>
      </c>
      <c r="D3" s="5">
        <v>1.0759717314487633</v>
      </c>
      <c r="E3" s="5">
        <v>1.441696113074205</v>
      </c>
      <c r="F3" s="6">
        <v>0.75265017667844525</v>
      </c>
    </row>
    <row r="4" spans="2:6" ht="19.5" customHeight="1">
      <c r="B4" s="4" t="s">
        <v>6</v>
      </c>
      <c r="C4" s="5">
        <v>0.89575971731448767</v>
      </c>
      <c r="D4" s="5">
        <v>0.99646643109540645</v>
      </c>
      <c r="E4" s="5">
        <v>1.4204946996466432</v>
      </c>
      <c r="F4" s="6">
        <v>1.0441696113074206</v>
      </c>
    </row>
    <row r="5" spans="2:6" ht="19.5" customHeight="1">
      <c r="B5" s="4" t="s">
        <v>7</v>
      </c>
      <c r="C5" s="5">
        <v>1.0759717314487633</v>
      </c>
      <c r="D5" s="5">
        <v>0.92226148409893993</v>
      </c>
      <c r="E5" s="5">
        <v>1.627208480565371</v>
      </c>
      <c r="F5" s="6">
        <v>0.81095406360424027</v>
      </c>
    </row>
    <row r="6" spans="2:6" ht="19.5" customHeight="1">
      <c r="B6" s="4" t="s">
        <v>8</v>
      </c>
      <c r="C6" s="5">
        <v>1</v>
      </c>
      <c r="D6" s="5">
        <v>0.99823321554770317</v>
      </c>
      <c r="E6" s="5">
        <v>1.4964664310954063</v>
      </c>
      <c r="F6" s="6">
        <v>0.86925795053003529</v>
      </c>
    </row>
    <row r="7" spans="2:6" ht="19.5" customHeight="1">
      <c r="B7" s="4" t="s">
        <v>9</v>
      </c>
      <c r="C7" s="5">
        <v>5.3908644178064888E-2</v>
      </c>
      <c r="D7" s="5">
        <v>4.4381119035620066E-2</v>
      </c>
      <c r="E7" s="5">
        <v>6.5656905215766934E-2</v>
      </c>
      <c r="F7" s="6">
        <v>8.9060658382534352E-2</v>
      </c>
    </row>
    <row r="8" spans="2:6" ht="19.5" customHeight="1">
      <c r="B8" s="7"/>
      <c r="C8" s="8"/>
      <c r="D8" s="8"/>
      <c r="E8" s="8"/>
      <c r="F8" s="9"/>
    </row>
    <row r="9" spans="2:6" ht="19.5" customHeight="1"/>
    <row r="10" spans="2:6" ht="19.5" customHeight="1"/>
    <row r="11" spans="2:6" ht="19.5" customHeight="1"/>
    <row r="12" spans="2:6" ht="19.5" customHeight="1"/>
    <row r="13" spans="2:6" ht="19.5" customHeight="1"/>
    <row r="14" spans="2:6" ht="19.5" customHeight="1"/>
    <row r="15" spans="2:6" ht="19.5" customHeight="1"/>
    <row r="16" spans="2:6" ht="19.5" customHeight="1"/>
    <row r="17" spans="2:5" ht="19.5" customHeight="1"/>
    <row r="18" spans="2:5" ht="19.5" customHeight="1"/>
    <row r="19" spans="2:5" ht="19.5" customHeight="1"/>
    <row r="20" spans="2:5" ht="19.5" customHeight="1">
      <c r="B20" s="10" t="s">
        <v>10</v>
      </c>
      <c r="C20" s="10">
        <f>TTEST(C3:C5, E3:E5,2,2)</f>
        <v>4.2751235940139591E-3</v>
      </c>
      <c r="E20" s="10">
        <f>TTEST(E3:E5, F3:F5,2,2)</f>
        <v>4.7766427417702704E-3</v>
      </c>
    </row>
    <row r="21" spans="2:5" ht="19.5" customHeight="1"/>
    <row r="22" spans="2:5" ht="19.5" customHeight="1"/>
    <row r="23" spans="2:5" ht="19.5" customHeight="1"/>
    <row r="24" spans="2:5" ht="19.5" customHeight="1"/>
    <row r="25" spans="2:5" ht="19.5" customHeight="1"/>
    <row r="26" spans="2:5" ht="19.5" customHeight="1"/>
    <row r="27" spans="2:5" ht="19.5" customHeight="1"/>
    <row r="28" spans="2:5" ht="19.5" customHeight="1"/>
    <row r="29" spans="2:5" ht="19.5" customHeight="1"/>
    <row r="30" spans="2:5" ht="19.5" customHeight="1"/>
    <row r="31" spans="2:5" ht="19.5" customHeight="1"/>
    <row r="32" spans="2:5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honeticPr fontId="7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workbookViewId="0">
      <selection activeCell="B8" sqref="B8:F8"/>
    </sheetView>
  </sheetViews>
  <sheetFormatPr defaultColWidth="11.25" defaultRowHeight="15" customHeight="1"/>
  <cols>
    <col min="1" max="26" width="8.33203125" customWidth="1"/>
  </cols>
  <sheetData>
    <row r="1" spans="2:6" ht="19.5" customHeight="1"/>
    <row r="2" spans="2:6" ht="19.5" customHeight="1">
      <c r="B2" s="1" t="s">
        <v>0</v>
      </c>
      <c r="C2" s="2" t="s">
        <v>1</v>
      </c>
      <c r="D2" s="2" t="s">
        <v>11</v>
      </c>
      <c r="E2" s="2" t="s">
        <v>3</v>
      </c>
      <c r="F2" s="3" t="s">
        <v>12</v>
      </c>
    </row>
    <row r="3" spans="2:6" ht="19.5" customHeight="1">
      <c r="B3" s="4" t="s">
        <v>5</v>
      </c>
      <c r="C3" s="5">
        <v>0.98673740053050396</v>
      </c>
      <c r="D3" s="5">
        <v>1.0981432360742704</v>
      </c>
      <c r="E3" s="5">
        <v>1.8779840848806366</v>
      </c>
      <c r="F3" s="6">
        <v>1.9416445623342173</v>
      </c>
    </row>
    <row r="4" spans="2:6" ht="19.5" customHeight="1">
      <c r="B4" s="4" t="s">
        <v>6</v>
      </c>
      <c r="C4" s="5">
        <v>0.92307692307692302</v>
      </c>
      <c r="D4" s="5">
        <v>0.95490716180371349</v>
      </c>
      <c r="E4" s="5">
        <v>1.8143236074270557</v>
      </c>
      <c r="F4" s="6">
        <v>1.5596816976127321</v>
      </c>
    </row>
    <row r="5" spans="2:6" ht="19.5" customHeight="1">
      <c r="B5" s="4" t="s">
        <v>7</v>
      </c>
      <c r="C5" s="5">
        <v>1.0901856763925728</v>
      </c>
      <c r="D5" s="5">
        <v>0.99469496021220161</v>
      </c>
      <c r="E5" s="5">
        <v>1.6870026525198938</v>
      </c>
      <c r="F5" s="6">
        <v>1.7745358090185677</v>
      </c>
    </row>
    <row r="6" spans="2:6" ht="19.5" customHeight="1">
      <c r="B6" s="4" t="s">
        <v>8</v>
      </c>
      <c r="C6" s="5">
        <v>1</v>
      </c>
      <c r="D6" s="5">
        <v>1.0159151193633951</v>
      </c>
      <c r="E6" s="5">
        <v>1.7931034482758621</v>
      </c>
      <c r="F6" s="6">
        <v>1.7586206896551724</v>
      </c>
    </row>
    <row r="7" spans="2:6" ht="19.5" customHeight="1">
      <c r="B7" s="4" t="s">
        <v>9</v>
      </c>
      <c r="C7" s="5">
        <v>4.8693792442137424E-2</v>
      </c>
      <c r="D7" s="5">
        <v>4.2688267743848991E-2</v>
      </c>
      <c r="E7" s="5">
        <v>5.6143263895269871E-2</v>
      </c>
      <c r="F7" s="6">
        <v>0.11054995217068805</v>
      </c>
    </row>
    <row r="8" spans="2:6" ht="19.5" customHeight="1">
      <c r="B8" s="7"/>
      <c r="C8" s="8"/>
      <c r="D8" s="8"/>
      <c r="E8" s="8"/>
      <c r="F8" s="9"/>
    </row>
    <row r="9" spans="2:6" ht="19.5" customHeight="1"/>
    <row r="10" spans="2:6" ht="19.5" customHeight="1"/>
    <row r="11" spans="2:6" ht="19.5" customHeight="1"/>
    <row r="12" spans="2:6" ht="19.5" customHeight="1"/>
    <row r="13" spans="2:6" ht="19.5" customHeight="1"/>
    <row r="14" spans="2:6" ht="19.5" customHeight="1"/>
    <row r="15" spans="2:6" ht="19.5" customHeight="1"/>
    <row r="16" spans="2: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honeticPr fontId="7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36B1-E4BC-4A13-837F-B48913EF50A1}">
  <dimension ref="B1:Y16"/>
  <sheetViews>
    <sheetView workbookViewId="0">
      <selection activeCell="A5" sqref="A5"/>
    </sheetView>
  </sheetViews>
  <sheetFormatPr defaultRowHeight="15.5"/>
  <sheetData>
    <row r="1" spans="2:25" ht="16" thickBot="1">
      <c r="L1" s="20"/>
      <c r="M1" s="21"/>
      <c r="N1" s="22"/>
      <c r="O1" s="21"/>
      <c r="P1" s="21"/>
      <c r="Q1" s="21"/>
      <c r="R1" s="21"/>
      <c r="U1" s="22"/>
      <c r="V1" s="21"/>
      <c r="W1" s="21"/>
      <c r="X1" s="21"/>
      <c r="Y1" s="21"/>
    </row>
    <row r="2" spans="2:25" ht="21" thickTop="1" thickBot="1">
      <c r="B2" s="23" t="s">
        <v>16</v>
      </c>
      <c r="C2" s="24" t="s">
        <v>17</v>
      </c>
      <c r="D2" s="25" t="s">
        <v>18</v>
      </c>
      <c r="E2" s="25" t="s">
        <v>19</v>
      </c>
      <c r="F2" s="26" t="s">
        <v>20</v>
      </c>
      <c r="G2" s="21"/>
      <c r="H2" s="23" t="s">
        <v>21</v>
      </c>
      <c r="I2" s="24" t="s">
        <v>17</v>
      </c>
      <c r="J2" s="25" t="s">
        <v>18</v>
      </c>
      <c r="K2" s="25" t="s">
        <v>19</v>
      </c>
      <c r="L2" s="26" t="s">
        <v>20</v>
      </c>
      <c r="M2" s="21"/>
      <c r="N2" s="27" t="s">
        <v>22</v>
      </c>
      <c r="O2" s="28" t="s">
        <v>23</v>
      </c>
      <c r="P2" s="28" t="s">
        <v>24</v>
      </c>
      <c r="Q2" s="29" t="s">
        <v>25</v>
      </c>
      <c r="V2" s="21"/>
      <c r="W2" s="21"/>
      <c r="X2" s="21"/>
      <c r="Y2" s="21"/>
    </row>
    <row r="3" spans="2:25" ht="16" thickTop="1">
      <c r="B3" s="30" t="s">
        <v>26</v>
      </c>
      <c r="C3" s="21">
        <v>1</v>
      </c>
      <c r="D3" s="21">
        <v>1.0570585116433011</v>
      </c>
      <c r="E3" s="21">
        <v>2.177383295961024</v>
      </c>
      <c r="F3" s="31">
        <v>3.4603898034864193</v>
      </c>
      <c r="G3" s="21"/>
      <c r="H3" s="30" t="s">
        <v>26</v>
      </c>
      <c r="I3" s="21">
        <v>0.29553886264162332</v>
      </c>
      <c r="J3" s="21">
        <v>0.50872675656270916</v>
      </c>
      <c r="K3" s="21">
        <v>1.4688205007210797</v>
      </c>
      <c r="L3" s="31">
        <v>1.9932307993982081</v>
      </c>
      <c r="M3" s="21"/>
      <c r="N3" s="32" t="s">
        <v>26</v>
      </c>
      <c r="O3" s="33">
        <v>0.90903221978696158</v>
      </c>
      <c r="P3" s="33">
        <v>0.21435634379570484</v>
      </c>
      <c r="Q3" s="34">
        <v>0.451305833277235</v>
      </c>
      <c r="V3" s="21"/>
      <c r="W3" s="21"/>
      <c r="X3" s="21"/>
      <c r="Y3" s="21"/>
    </row>
    <row r="4" spans="2:25">
      <c r="B4" s="32" t="s">
        <v>27</v>
      </c>
      <c r="C4" s="21">
        <v>0.2362478404656595</v>
      </c>
      <c r="D4" s="21">
        <v>0.12030939120056706</v>
      </c>
      <c r="E4" s="21">
        <v>0.14725640692064704</v>
      </c>
      <c r="F4" s="31">
        <v>0.1246631277394589</v>
      </c>
      <c r="G4" s="21"/>
      <c r="H4" s="32" t="s">
        <v>27</v>
      </c>
      <c r="I4" s="21">
        <v>0.2900389555331262</v>
      </c>
      <c r="J4" s="21">
        <v>0.15127858999505195</v>
      </c>
      <c r="K4" s="21">
        <v>0.34214043330869304</v>
      </c>
      <c r="L4" s="31">
        <v>0.14808171000769274</v>
      </c>
      <c r="M4" s="21"/>
      <c r="N4" s="32" t="s">
        <v>27</v>
      </c>
      <c r="O4" s="21">
        <v>0.57094464832380654</v>
      </c>
      <c r="P4" s="21">
        <v>0.75173005627244327</v>
      </c>
      <c r="Q4" s="31">
        <v>0.58384186112761494</v>
      </c>
      <c r="V4" s="21"/>
      <c r="W4" s="21"/>
      <c r="X4" s="21"/>
      <c r="Y4" s="21"/>
    </row>
    <row r="5" spans="2:25">
      <c r="B5" s="32" t="s">
        <v>28</v>
      </c>
      <c r="C5" s="21">
        <v>0.10017030057751324</v>
      </c>
      <c r="D5" s="21">
        <v>5.0739525751553549E-2</v>
      </c>
      <c r="E5" s="21">
        <v>0.37535310797274996</v>
      </c>
      <c r="F5" s="31">
        <v>0.39385037823918706</v>
      </c>
      <c r="G5" s="21"/>
      <c r="H5" s="32" t="s">
        <v>28</v>
      </c>
      <c r="I5" s="21">
        <v>0.14195388970861741</v>
      </c>
      <c r="J5" s="21">
        <v>8.9170821433035535E-2</v>
      </c>
      <c r="K5" s="21">
        <v>0.41794832207071869</v>
      </c>
      <c r="L5" s="31">
        <v>0.24627083093280458</v>
      </c>
      <c r="M5" s="21"/>
      <c r="N5" s="32" t="s">
        <v>28</v>
      </c>
      <c r="O5" s="21">
        <v>0.62658342395071898</v>
      </c>
      <c r="P5" s="21">
        <v>0.28663229558916692</v>
      </c>
      <c r="Q5" s="31">
        <v>0.21120148300764913</v>
      </c>
      <c r="V5" s="21"/>
      <c r="W5" s="21"/>
      <c r="X5" s="21"/>
      <c r="Y5" s="21"/>
    </row>
    <row r="6" spans="2:25">
      <c r="B6" s="32" t="s">
        <v>29</v>
      </c>
      <c r="C6" s="21">
        <v>5.8952615304475637</v>
      </c>
      <c r="D6" s="21">
        <v>3.492287020065604</v>
      </c>
      <c r="E6" s="21">
        <v>1.7882755758115234</v>
      </c>
      <c r="F6" s="31">
        <v>1.5569942520872104</v>
      </c>
      <c r="G6" s="21"/>
      <c r="H6" s="32" t="s">
        <v>29</v>
      </c>
      <c r="I6" s="21">
        <v>6.6517692199382275</v>
      </c>
      <c r="J6" s="21">
        <v>1.1331069497322392</v>
      </c>
      <c r="K6" s="21">
        <v>1.6126521176024189</v>
      </c>
      <c r="L6" s="31">
        <v>2.4524026211940551</v>
      </c>
      <c r="M6" s="21"/>
      <c r="N6" s="32" t="s">
        <v>29</v>
      </c>
      <c r="O6" s="21">
        <v>0.53409934039853657</v>
      </c>
      <c r="P6" s="21">
        <v>0.2634667196545461</v>
      </c>
      <c r="Q6" s="31">
        <v>0.30336859807429073</v>
      </c>
      <c r="V6" s="21"/>
      <c r="W6" s="21"/>
      <c r="X6" s="21"/>
      <c r="Y6" s="21"/>
    </row>
    <row r="7" spans="2:25">
      <c r="B7" s="32" t="s">
        <v>30</v>
      </c>
      <c r="C7" s="21">
        <v>0.15751981139768642</v>
      </c>
      <c r="D7" s="21">
        <v>0.55872357642476511</v>
      </c>
      <c r="E7" s="21">
        <v>0.965861301220448</v>
      </c>
      <c r="F7" s="31">
        <v>1.1283011506880904</v>
      </c>
      <c r="G7" s="21"/>
      <c r="H7" s="32" t="s">
        <v>30</v>
      </c>
      <c r="I7" s="21">
        <v>9.9915691129766948E-2</v>
      </c>
      <c r="J7" s="21">
        <v>0.73741073931733525</v>
      </c>
      <c r="K7" s="21">
        <v>0.88245205080289291</v>
      </c>
      <c r="L7" s="31">
        <v>1.2352144572538051</v>
      </c>
      <c r="M7" s="21"/>
      <c r="N7" s="32" t="s">
        <v>30</v>
      </c>
      <c r="O7" s="21">
        <v>0.22999670578942541</v>
      </c>
      <c r="P7" s="21">
        <v>5.6473073733683467E-2</v>
      </c>
      <c r="Q7" s="31">
        <v>5.7367348986544602E-2</v>
      </c>
      <c r="V7" s="21"/>
      <c r="W7" s="21"/>
      <c r="X7" s="21"/>
      <c r="Y7" s="21"/>
    </row>
    <row r="8" spans="2:25">
      <c r="B8" s="32" t="s">
        <v>31</v>
      </c>
      <c r="C8" s="21">
        <v>3.4661832549630764</v>
      </c>
      <c r="D8" s="21">
        <v>6.1452891571500086</v>
      </c>
      <c r="E8" s="21">
        <v>2.5542842938255115</v>
      </c>
      <c r="F8" s="31">
        <v>2.5735377364616361</v>
      </c>
      <c r="G8" s="21"/>
      <c r="H8" s="32" t="s">
        <v>31</v>
      </c>
      <c r="I8" s="21">
        <v>5.6201007351950301</v>
      </c>
      <c r="J8" s="21">
        <v>9.254538271683769</v>
      </c>
      <c r="K8" s="21">
        <v>3.5066035151028725</v>
      </c>
      <c r="L8" s="31">
        <v>3.8052396408286877</v>
      </c>
      <c r="M8" s="21"/>
      <c r="N8" s="32" t="s">
        <v>31</v>
      </c>
      <c r="O8" s="21">
        <v>0.67848180402397218</v>
      </c>
      <c r="P8" s="21">
        <v>0.81947152188554884</v>
      </c>
      <c r="Q8" s="31">
        <v>0.82767681792862702</v>
      </c>
      <c r="V8" s="21"/>
      <c r="W8" s="21"/>
      <c r="X8" s="21"/>
      <c r="Y8" s="21"/>
    </row>
    <row r="9" spans="2:25">
      <c r="B9" s="32" t="s">
        <v>32</v>
      </c>
      <c r="C9" s="21">
        <v>16.848007657452992</v>
      </c>
      <c r="D9" s="21">
        <v>51.256012879778389</v>
      </c>
      <c r="E9" s="21">
        <v>16.811927967782918</v>
      </c>
      <c r="F9" s="31">
        <v>15.05413011029389</v>
      </c>
      <c r="G9" s="21"/>
      <c r="H9" s="32" t="s">
        <v>32</v>
      </c>
      <c r="I9" s="21">
        <v>5.5464475818830028</v>
      </c>
      <c r="J9" s="21">
        <v>11.401679005800448</v>
      </c>
      <c r="K9" s="21">
        <v>13.525124062102757</v>
      </c>
      <c r="L9" s="31">
        <v>17.10737936983767</v>
      </c>
      <c r="M9" s="21"/>
      <c r="N9" s="32" t="s">
        <v>32</v>
      </c>
      <c r="O9" s="21">
        <v>1.2723378184653578E-2</v>
      </c>
      <c r="P9" s="21">
        <v>0.9974698769215472</v>
      </c>
      <c r="Q9" s="31">
        <v>0.89298777216179626</v>
      </c>
      <c r="V9" s="21"/>
      <c r="W9" s="21"/>
      <c r="X9" s="21"/>
      <c r="Y9" s="21"/>
    </row>
    <row r="10" spans="2:25">
      <c r="B10" s="32" t="s">
        <v>33</v>
      </c>
      <c r="C10" s="21">
        <v>29.810174707891655</v>
      </c>
      <c r="D10" s="21">
        <v>33.926678231955478</v>
      </c>
      <c r="E10" s="21">
        <v>33.791342266263939</v>
      </c>
      <c r="F10" s="31">
        <v>42.93444515963877</v>
      </c>
      <c r="G10" s="21"/>
      <c r="H10" s="32" t="s">
        <v>34</v>
      </c>
      <c r="I10" s="21">
        <v>11.899382184705853</v>
      </c>
      <c r="J10" s="21">
        <v>17.336050811845634</v>
      </c>
      <c r="K10" s="21">
        <v>20.552396607870023</v>
      </c>
      <c r="L10" s="31">
        <v>21.527740687075624</v>
      </c>
      <c r="M10" s="21"/>
      <c r="N10" s="32" t="s">
        <v>35</v>
      </c>
      <c r="O10" s="21">
        <v>0.81406605410821609</v>
      </c>
      <c r="P10" s="21">
        <v>0.83481636965838812</v>
      </c>
      <c r="Q10" s="31">
        <v>0.5085474025008212</v>
      </c>
      <c r="V10" s="21"/>
      <c r="W10" s="21"/>
      <c r="X10" s="21"/>
      <c r="Y10" s="21"/>
    </row>
    <row r="11" spans="2:25">
      <c r="B11" s="32" t="s">
        <v>36</v>
      </c>
      <c r="C11" s="21">
        <v>7.2513272652100564</v>
      </c>
      <c r="D11" s="21">
        <v>4.8350389340448805</v>
      </c>
      <c r="E11" s="21">
        <v>7.6084075708343466</v>
      </c>
      <c r="F11" s="31">
        <v>7.3973775863616815</v>
      </c>
      <c r="G11" s="21"/>
      <c r="H11" s="32" t="s">
        <v>36</v>
      </c>
      <c r="I11" s="21">
        <v>3.7145870188004086</v>
      </c>
      <c r="J11" s="21">
        <v>2.34452115065878</v>
      </c>
      <c r="K11" s="21">
        <v>3.6557251822911714</v>
      </c>
      <c r="L11" s="31">
        <v>2.85293327001679</v>
      </c>
      <c r="M11" s="21"/>
      <c r="N11" s="32" t="s">
        <v>36</v>
      </c>
      <c r="O11" s="21">
        <v>0.498841299188584</v>
      </c>
      <c r="P11" s="21">
        <v>0.93487694796762455</v>
      </c>
      <c r="Q11" s="31">
        <v>0.97072956273015043</v>
      </c>
      <c r="V11" s="21"/>
      <c r="W11" s="21"/>
      <c r="X11" s="21"/>
      <c r="Y11" s="21"/>
    </row>
    <row r="12" spans="2:25">
      <c r="B12" s="32" t="s">
        <v>37</v>
      </c>
      <c r="C12" s="21">
        <v>0.38325955404082929</v>
      </c>
      <c r="D12" s="21">
        <v>0.75262045789493959</v>
      </c>
      <c r="E12" s="21">
        <v>0.89174229776300762</v>
      </c>
      <c r="F12" s="31">
        <v>1.030925556971801</v>
      </c>
      <c r="G12" s="21"/>
      <c r="H12" s="32" t="s">
        <v>37</v>
      </c>
      <c r="I12" s="21">
        <v>0.97332044985827904</v>
      </c>
      <c r="J12" s="21">
        <v>1.860541383991688</v>
      </c>
      <c r="K12" s="21">
        <v>1.6481988147644908</v>
      </c>
      <c r="L12" s="31">
        <v>1.2046886180467853</v>
      </c>
      <c r="M12" s="21"/>
      <c r="N12" s="32" t="s">
        <v>37</v>
      </c>
      <c r="O12" s="21">
        <v>0.71354484052410405</v>
      </c>
      <c r="P12" s="21">
        <v>0.62077087285050636</v>
      </c>
      <c r="Q12" s="31">
        <v>0.52318090385600402</v>
      </c>
      <c r="V12" s="21"/>
      <c r="W12" s="21"/>
      <c r="X12" s="21"/>
      <c r="Y12" s="21"/>
    </row>
    <row r="13" spans="2:25">
      <c r="B13" s="32" t="s">
        <v>38</v>
      </c>
      <c r="C13" s="21">
        <v>1.0836944350071027</v>
      </c>
      <c r="D13" s="21">
        <v>1.0397482411719354</v>
      </c>
      <c r="E13" s="21">
        <v>1.3694453433276386</v>
      </c>
      <c r="F13" s="31">
        <v>1.364321075993878</v>
      </c>
      <c r="G13" s="21"/>
      <c r="H13" s="32" t="s">
        <v>38</v>
      </c>
      <c r="I13" s="21">
        <v>2.0104072519858187</v>
      </c>
      <c r="J13" s="21">
        <v>1.3224196186541288</v>
      </c>
      <c r="K13" s="21">
        <v>2.2407390769875746</v>
      </c>
      <c r="L13" s="31">
        <v>2.0475533610147547</v>
      </c>
      <c r="M13" s="21"/>
      <c r="N13" s="32" t="s">
        <v>38</v>
      </c>
      <c r="O13" s="21">
        <v>0.97596660405681401</v>
      </c>
      <c r="P13" s="21">
        <v>0.87391954904883196</v>
      </c>
      <c r="Q13" s="31">
        <v>0.87281079579435861</v>
      </c>
      <c r="V13" s="21"/>
      <c r="W13" s="21"/>
      <c r="X13" s="21"/>
      <c r="Y13" s="21"/>
    </row>
    <row r="14" spans="2:25">
      <c r="B14" s="32" t="s">
        <v>39</v>
      </c>
      <c r="C14" s="21">
        <v>1.9332078798628849</v>
      </c>
      <c r="D14" s="21">
        <v>0.80280986197115101</v>
      </c>
      <c r="E14" s="21">
        <v>2.0969759936775358</v>
      </c>
      <c r="F14" s="31">
        <v>2.905362454779234</v>
      </c>
      <c r="G14" s="21"/>
      <c r="H14" s="32" t="s">
        <v>39</v>
      </c>
      <c r="I14" s="21">
        <v>1.335334504896728</v>
      </c>
      <c r="J14" s="21">
        <v>1.1359174251776587</v>
      </c>
      <c r="K14" s="21">
        <v>0.98938095770265777</v>
      </c>
      <c r="L14" s="31">
        <v>1.6395620601977132</v>
      </c>
      <c r="M14" s="21"/>
      <c r="N14" s="32" t="s">
        <v>39</v>
      </c>
      <c r="O14" s="21">
        <v>0.41671022567640403</v>
      </c>
      <c r="P14" s="21">
        <v>0.90383241754051957</v>
      </c>
      <c r="Q14" s="31">
        <v>0.57118272194310926</v>
      </c>
      <c r="V14" s="21"/>
      <c r="W14" s="21"/>
      <c r="X14" s="21"/>
      <c r="Y14" s="21"/>
    </row>
    <row r="15" spans="2:25" ht="16" thickBot="1">
      <c r="B15" s="35" t="s">
        <v>40</v>
      </c>
      <c r="C15" s="36">
        <v>3.5396326064995014</v>
      </c>
      <c r="D15" s="36">
        <v>4.4296501008522409</v>
      </c>
      <c r="E15" s="36">
        <v>6.8539614757577638</v>
      </c>
      <c r="F15" s="37">
        <v>7.869752910045456</v>
      </c>
      <c r="G15" s="21"/>
      <c r="H15" s="35" t="s">
        <v>40</v>
      </c>
      <c r="I15" s="36">
        <v>0.80623206610104892</v>
      </c>
      <c r="J15" s="36">
        <v>0.40766093720879448</v>
      </c>
      <c r="K15" s="36">
        <v>1.9020759059490631</v>
      </c>
      <c r="L15" s="37">
        <v>4.4384342857020966</v>
      </c>
      <c r="N15" s="35" t="s">
        <v>40</v>
      </c>
      <c r="O15" s="36">
        <v>0.34454438538412069</v>
      </c>
      <c r="P15" s="36">
        <v>7.2439795797000106E-2</v>
      </c>
      <c r="Q15" s="37">
        <v>0.14308007171045029</v>
      </c>
    </row>
    <row r="16" spans="2:25" ht="16" thickTop="1"/>
  </sheetData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000"/>
  <sheetViews>
    <sheetView workbookViewId="0">
      <selection activeCell="F11" sqref="F11"/>
    </sheetView>
  </sheetViews>
  <sheetFormatPr defaultColWidth="11.25" defaultRowHeight="15" customHeight="1"/>
  <cols>
    <col min="1" max="26" width="8.33203125" customWidth="1"/>
  </cols>
  <sheetData>
    <row r="1" spans="2:4" ht="19.5" customHeight="1"/>
    <row r="2" spans="2:4" ht="19.5" customHeight="1">
      <c r="B2" s="1" t="s">
        <v>0</v>
      </c>
      <c r="C2" s="2" t="s">
        <v>1</v>
      </c>
      <c r="D2" s="3" t="s">
        <v>13</v>
      </c>
    </row>
    <row r="3" spans="2:4" ht="19.5" customHeight="1">
      <c r="B3" s="4" t="s">
        <v>5</v>
      </c>
      <c r="C3" s="11">
        <v>0.93550935599999996</v>
      </c>
      <c r="D3" s="11">
        <v>1.721413721</v>
      </c>
    </row>
    <row r="4" spans="2:4" ht="19.5" customHeight="1">
      <c r="B4" s="4" t="s">
        <v>6</v>
      </c>
      <c r="C4" s="11">
        <v>1.047817048</v>
      </c>
      <c r="D4" s="11">
        <v>1.5093555089999999</v>
      </c>
    </row>
    <row r="5" spans="2:4" ht="19.5" customHeight="1">
      <c r="B5" s="4" t="s">
        <v>7</v>
      </c>
      <c r="C5" s="11">
        <v>1.0166320170000001</v>
      </c>
      <c r="D5" s="12">
        <v>1.552147239</v>
      </c>
    </row>
    <row r="6" spans="2:4" ht="19.5" customHeight="1">
      <c r="B6" s="4" t="s">
        <v>8</v>
      </c>
      <c r="C6" s="13">
        <v>1</v>
      </c>
      <c r="D6" s="14">
        <v>1.6029106029106028</v>
      </c>
    </row>
    <row r="7" spans="2:4" ht="19.5" customHeight="1">
      <c r="B7" s="4" t="s">
        <v>9</v>
      </c>
      <c r="C7" s="13">
        <v>3.3458372015449232E-2</v>
      </c>
      <c r="D7" s="14">
        <v>6.2473925993000903E-2</v>
      </c>
    </row>
    <row r="8" spans="2:4" ht="19.5" customHeight="1">
      <c r="B8" s="7"/>
      <c r="C8" s="15"/>
      <c r="D8" s="16"/>
    </row>
    <row r="9" spans="2:4" ht="19.5" customHeight="1">
      <c r="B9" s="17"/>
      <c r="C9" s="17"/>
      <c r="D9" s="17"/>
    </row>
    <row r="10" spans="2:4" ht="19.5" customHeight="1"/>
    <row r="11" spans="2:4" ht="19.5" customHeight="1"/>
    <row r="12" spans="2:4" ht="19.5" customHeight="1"/>
    <row r="13" spans="2:4" ht="19.5" customHeight="1"/>
    <row r="14" spans="2:4" ht="19.5" customHeight="1"/>
    <row r="15" spans="2:4" ht="19.5" customHeight="1"/>
    <row r="16" spans="2:4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honeticPr fontId="7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00"/>
  <sheetViews>
    <sheetView tabSelected="1" workbookViewId="0">
      <selection activeCell="H10" sqref="H10"/>
    </sheetView>
  </sheetViews>
  <sheetFormatPr defaultColWidth="11.25" defaultRowHeight="15" customHeight="1"/>
  <cols>
    <col min="1" max="26" width="8.33203125" customWidth="1"/>
  </cols>
  <sheetData>
    <row r="1" spans="2:6" ht="19.5" customHeight="1"/>
    <row r="2" spans="2:6" ht="19.5" customHeight="1">
      <c r="B2" s="1" t="s">
        <v>0</v>
      </c>
      <c r="C2" s="18" t="s">
        <v>1</v>
      </c>
      <c r="D2" s="18" t="s">
        <v>14</v>
      </c>
      <c r="E2" s="18" t="s">
        <v>3</v>
      </c>
      <c r="F2" s="19" t="s">
        <v>15</v>
      </c>
    </row>
    <row r="3" spans="2:6" ht="19.5" customHeight="1">
      <c r="B3" s="4" t="s">
        <v>5</v>
      </c>
      <c r="C3" s="5">
        <v>0.92217898832684819</v>
      </c>
      <c r="D3" s="5">
        <v>1.0447470817120621</v>
      </c>
      <c r="E3" s="5">
        <v>2.0019455252918288</v>
      </c>
      <c r="F3" s="6">
        <v>1.056420233463035</v>
      </c>
    </row>
    <row r="4" spans="2:6" ht="19.5" customHeight="1">
      <c r="B4" s="4" t="s">
        <v>6</v>
      </c>
      <c r="C4" s="5">
        <v>1.0680933852140078</v>
      </c>
      <c r="D4" s="5">
        <v>0.98054474708171202</v>
      </c>
      <c r="E4" s="5">
        <v>1.4941634241245136</v>
      </c>
      <c r="F4" s="6">
        <v>0.99221789883268474</v>
      </c>
    </row>
    <row r="5" spans="2:6" ht="19.5" customHeight="1">
      <c r="B5" s="4" t="s">
        <v>7</v>
      </c>
      <c r="C5" s="5">
        <v>1.0097276264591439</v>
      </c>
      <c r="D5" s="5">
        <v>1.0038910505836576</v>
      </c>
      <c r="E5" s="5">
        <v>2.0252918287937742</v>
      </c>
      <c r="F5" s="6">
        <v>1.1789883268482491</v>
      </c>
    </row>
    <row r="6" spans="2:6" ht="19.5" customHeight="1">
      <c r="B6" s="4" t="s">
        <v>8</v>
      </c>
      <c r="C6" s="5">
        <v>1</v>
      </c>
      <c r="D6" s="5">
        <v>1.0097276264591439</v>
      </c>
      <c r="E6" s="5">
        <v>1.8404669260700388</v>
      </c>
      <c r="F6" s="6">
        <v>1.0758754863813229</v>
      </c>
    </row>
    <row r="7" spans="2:6" ht="19.5" customHeight="1">
      <c r="B7" s="4" t="s">
        <v>9</v>
      </c>
      <c r="C7" s="5">
        <v>4.240174069592096E-2</v>
      </c>
      <c r="D7" s="5">
        <v>1.8761966461075752E-2</v>
      </c>
      <c r="E7" s="5">
        <v>0.17328286034362181</v>
      </c>
      <c r="F7" s="6">
        <v>5.4786489651084562E-2</v>
      </c>
    </row>
    <row r="8" spans="2:6" ht="19.5" customHeight="1">
      <c r="B8" s="7"/>
      <c r="C8" s="8"/>
      <c r="D8" s="8"/>
      <c r="E8" s="8"/>
      <c r="F8" s="9"/>
    </row>
    <row r="9" spans="2:6" ht="19.5" customHeight="1"/>
    <row r="10" spans="2:6" ht="19.5" customHeight="1"/>
    <row r="11" spans="2:6" ht="19.5" customHeight="1"/>
    <row r="12" spans="2:6" ht="19.5" customHeight="1"/>
    <row r="13" spans="2:6" ht="19.5" customHeight="1"/>
    <row r="14" spans="2:6" ht="19.5" customHeight="1"/>
    <row r="15" spans="2:6" ht="19.5" customHeight="1"/>
    <row r="16" spans="2: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honeticPr fontId="7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Figure 3A</vt:lpstr>
      <vt:lpstr>Figure 3B</vt:lpstr>
      <vt:lpstr>Figure 3C</vt:lpstr>
      <vt:lpstr>Figure 3E</vt:lpstr>
      <vt:lpstr>Figure 3F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亮輔 磯谷</dc:creator>
  <cp:lastModifiedBy>愛子 五十嵐</cp:lastModifiedBy>
  <dcterms:created xsi:type="dcterms:W3CDTF">2023-08-12T15:25:46Z</dcterms:created>
  <dcterms:modified xsi:type="dcterms:W3CDTF">2024-11-20T15:03:48Z</dcterms:modified>
</cp:coreProperties>
</file>