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ニコチン論文\elife\VOR\source data\Figure5\"/>
    </mc:Choice>
  </mc:AlternateContent>
  <xr:revisionPtr revIDLastSave="0" documentId="13_ncr:1_{C42591BF-EB18-4E73-A027-BCF45338D8ED}" xr6:coauthVersionLast="47" xr6:coauthVersionMax="47" xr10:uidLastSave="{00000000-0000-0000-0000-000000000000}"/>
  <bookViews>
    <workbookView xWindow="-110" yWindow="-110" windowWidth="19420" windowHeight="10300" activeTab="5" xr2:uid="{28B37E53-315C-E94A-B07F-298C0129D252}"/>
  </bookViews>
  <sheets>
    <sheet name="Figure 5A" sheetId="9" r:id="rId1"/>
    <sheet name="Figure 5B" sheetId="10" r:id="rId2"/>
    <sheet name="Figure 5C" sheetId="11" r:id="rId3"/>
    <sheet name="Figure 5D" sheetId="12" r:id="rId4"/>
    <sheet name="Figure 5E" sheetId="14" r:id="rId5"/>
    <sheet name="Figure 5F" sheetId="15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5" l="1"/>
  <c r="C20" i="15"/>
  <c r="F20" i="14"/>
  <c r="D20" i="14"/>
  <c r="E20" i="12"/>
  <c r="C20" i="12"/>
  <c r="E20" i="11"/>
  <c r="C20" i="11"/>
  <c r="E20" i="10"/>
  <c r="C20" i="10"/>
  <c r="C20" i="9"/>
  <c r="E20" i="9"/>
</calcChain>
</file>

<file path=xl/sharedStrings.xml><?xml version="1.0" encoding="utf-8"?>
<sst xmlns="http://schemas.openxmlformats.org/spreadsheetml/2006/main" count="66" uniqueCount="19">
  <si>
    <t>AVERAGE(ratio)</t>
    <phoneticPr fontId="1"/>
  </si>
  <si>
    <t>SE(ratio)</t>
    <phoneticPr fontId="1"/>
  </si>
  <si>
    <t>p value</t>
    <phoneticPr fontId="1"/>
  </si>
  <si>
    <t>Ratio</t>
    <phoneticPr fontId="1"/>
  </si>
  <si>
    <t>Control</t>
  </si>
  <si>
    <t>K-975</t>
  </si>
  <si>
    <t>Nicotine</t>
  </si>
  <si>
    <t>Nicotine+K-975</t>
  </si>
  <si>
    <t>MK-0752</t>
  </si>
  <si>
    <t>Nicotine+MK-0752</t>
  </si>
  <si>
    <t>PNU282987</t>
  </si>
  <si>
    <t>PNU282987+K-975</t>
  </si>
  <si>
    <t>PNU282987+MK-0752</t>
  </si>
  <si>
    <t>Ingenol</t>
  </si>
  <si>
    <t>Ingenol+K-975</t>
  </si>
  <si>
    <t>Ingenol+MK-0752</t>
  </si>
  <si>
    <t>①</t>
  </si>
  <si>
    <t>②</t>
  </si>
  <si>
    <t>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</si>
</sst>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ck">
        <color theme="1"/>
      </right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 style="thick">
        <color theme="1"/>
      </left>
      <right/>
      <top/>
      <bottom style="thick">
        <color theme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381C-A1F2-A74B-A174-C4F0152408E6}">
  <dimension ref="B1:F20"/>
  <sheetViews>
    <sheetView zoomScale="87" zoomScaleNormal="75" workbookViewId="0">
      <selection activeCell="B8" sqref="B8:F8"/>
    </sheetView>
  </sheetViews>
  <sheetFormatPr defaultColWidth="11.07421875" defaultRowHeight="20" x14ac:dyDescent="0.6"/>
  <sheetData>
    <row r="1" spans="2:6" ht="20.5" thickBot="1" x14ac:dyDescent="0.65"/>
    <row r="2" spans="2:6" ht="20.5" thickTop="1" x14ac:dyDescent="0.6">
      <c r="B2" s="7" t="s">
        <v>3</v>
      </c>
      <c r="C2" s="6" t="s">
        <v>4</v>
      </c>
      <c r="D2" s="6" t="s">
        <v>5</v>
      </c>
      <c r="E2" s="6" t="s">
        <v>6</v>
      </c>
      <c r="F2" s="5" t="s">
        <v>7</v>
      </c>
    </row>
    <row r="3" spans="2:6" x14ac:dyDescent="0.6">
      <c r="B3" s="8" t="s">
        <v>16</v>
      </c>
      <c r="C3" s="3">
        <v>0.90282131661442011</v>
      </c>
      <c r="D3" s="3">
        <v>0.88401253918495304</v>
      </c>
      <c r="E3" s="3">
        <v>1.4952978056426334</v>
      </c>
      <c r="F3" s="4">
        <v>0.94043887147335425</v>
      </c>
    </row>
    <row r="4" spans="2:6" x14ac:dyDescent="0.6">
      <c r="B4" s="8" t="s">
        <v>17</v>
      </c>
      <c r="C4" s="3">
        <v>1.0815047021943573</v>
      </c>
      <c r="D4" s="3">
        <v>0.90282131661442011</v>
      </c>
      <c r="E4" s="3">
        <v>1.6645768025078371</v>
      </c>
      <c r="F4" s="4">
        <v>0.91222570532915359</v>
      </c>
    </row>
    <row r="5" spans="2:6" x14ac:dyDescent="0.6">
      <c r="B5" s="8" t="s">
        <v>18</v>
      </c>
      <c r="C5" s="3">
        <v>1.0156739811912225</v>
      </c>
      <c r="D5" s="3">
        <v>0.92163009404388718</v>
      </c>
      <c r="E5" s="3">
        <v>1.8526645768025078</v>
      </c>
      <c r="F5" s="4">
        <v>1.1003134796238245</v>
      </c>
    </row>
    <row r="6" spans="2:6" x14ac:dyDescent="0.6">
      <c r="B6" s="8" t="s">
        <v>0</v>
      </c>
      <c r="C6" s="3">
        <v>1</v>
      </c>
      <c r="D6" s="3">
        <v>0.90282131661442022</v>
      </c>
      <c r="E6" s="3">
        <v>1.6708463949843262</v>
      </c>
      <c r="F6" s="4">
        <v>0.98432601880877746</v>
      </c>
    </row>
    <row r="7" spans="2:6" x14ac:dyDescent="0.6">
      <c r="B7" s="8" t="s">
        <v>1</v>
      </c>
      <c r="C7" s="3">
        <v>5.2173407451702923E-2</v>
      </c>
      <c r="D7" s="3">
        <v>1.0859252712030571E-2</v>
      </c>
      <c r="E7" s="3">
        <v>0.10321051807620263</v>
      </c>
      <c r="F7" s="4">
        <v>5.8562826621534211E-2</v>
      </c>
    </row>
    <row r="8" spans="2:6" ht="20.5" thickBot="1" x14ac:dyDescent="0.65">
      <c r="B8" s="9"/>
      <c r="C8" s="2"/>
      <c r="D8" s="2"/>
      <c r="E8" s="2"/>
      <c r="F8" s="1"/>
    </row>
    <row r="9" spans="2:6" ht="20.5" thickTop="1" x14ac:dyDescent="0.6"/>
    <row r="20" spans="2:5" x14ac:dyDescent="0.6">
      <c r="B20" t="s">
        <v>2</v>
      </c>
      <c r="C20">
        <f>TTEST(C3:C5, E3:E5,2,2)</f>
        <v>4.3925691906215184E-3</v>
      </c>
      <c r="E20">
        <f>TTEST(E3:E5, F3:F5,2,2)</f>
        <v>4.4356606522870882E-3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36A53-400F-B441-8B20-16A57CC26DD1}">
  <dimension ref="B1:F20"/>
  <sheetViews>
    <sheetView zoomScale="87" zoomScaleNormal="75" workbookViewId="0">
      <selection activeCell="B8" sqref="B8:F8"/>
    </sheetView>
  </sheetViews>
  <sheetFormatPr defaultColWidth="11.07421875" defaultRowHeight="20" x14ac:dyDescent="0.6"/>
  <sheetData>
    <row r="1" spans="2:6" ht="20.5" thickBot="1" x14ac:dyDescent="0.65"/>
    <row r="2" spans="2:6" ht="20.5" thickTop="1" x14ac:dyDescent="0.6">
      <c r="B2" s="7" t="s">
        <v>3</v>
      </c>
      <c r="C2" s="6" t="s">
        <v>4</v>
      </c>
      <c r="D2" s="6" t="s">
        <v>8</v>
      </c>
      <c r="E2" s="6" t="s">
        <v>6</v>
      </c>
      <c r="F2" s="5" t="s">
        <v>9</v>
      </c>
    </row>
    <row r="3" spans="2:6" x14ac:dyDescent="0.6">
      <c r="B3" s="8" t="s">
        <v>16</v>
      </c>
      <c r="C3" s="3">
        <v>0.88151658767772523</v>
      </c>
      <c r="D3" s="3">
        <v>1.0379146919431281</v>
      </c>
      <c r="E3" s="3">
        <v>1.5924170616113744</v>
      </c>
      <c r="F3" s="4">
        <v>1.080568720379147</v>
      </c>
    </row>
    <row r="4" spans="2:6" x14ac:dyDescent="0.6">
      <c r="B4" s="8" t="s">
        <v>17</v>
      </c>
      <c r="C4" s="3">
        <v>1.080568720379147</v>
      </c>
      <c r="D4" s="3">
        <v>0.99526066350710907</v>
      </c>
      <c r="E4" s="3">
        <v>1.7061611374407584</v>
      </c>
      <c r="F4" s="4">
        <v>1.0521327014218009</v>
      </c>
    </row>
    <row r="5" spans="2:6" x14ac:dyDescent="0.6">
      <c r="B5" s="8" t="s">
        <v>18</v>
      </c>
      <c r="C5" s="3">
        <v>1.0379146919431281</v>
      </c>
      <c r="D5" s="3">
        <v>0.90995260663507116</v>
      </c>
      <c r="E5" s="3">
        <v>1.8767772511848342</v>
      </c>
      <c r="F5" s="4">
        <v>0.93838862559241709</v>
      </c>
    </row>
    <row r="6" spans="2:6" x14ac:dyDescent="0.6">
      <c r="B6" s="8" t="s">
        <v>0</v>
      </c>
      <c r="C6" s="3">
        <v>1</v>
      </c>
      <c r="D6" s="3">
        <v>0.98104265402843616</v>
      </c>
      <c r="E6" s="3">
        <v>1.7251184834123225</v>
      </c>
      <c r="F6" s="4">
        <v>1.0236966824644551</v>
      </c>
    </row>
    <row r="7" spans="2:6" x14ac:dyDescent="0.6">
      <c r="B7" s="8" t="s">
        <v>1</v>
      </c>
      <c r="C7" s="3">
        <v>6.050779779527822E-2</v>
      </c>
      <c r="D7" s="3">
        <v>3.7617317218927852E-2</v>
      </c>
      <c r="E7" s="3">
        <v>8.2633155327785299E-2</v>
      </c>
      <c r="F7" s="4">
        <v>4.3436736445079054E-2</v>
      </c>
    </row>
    <row r="8" spans="2:6" ht="20.5" thickBot="1" x14ac:dyDescent="0.65">
      <c r="B8" s="9"/>
      <c r="C8" s="2"/>
      <c r="D8" s="2"/>
      <c r="E8" s="2"/>
      <c r="F8" s="1"/>
    </row>
    <row r="9" spans="2:6" ht="20.5" thickTop="1" x14ac:dyDescent="0.6"/>
    <row r="20" spans="2:5" x14ac:dyDescent="0.6">
      <c r="B20" t="s">
        <v>2</v>
      </c>
      <c r="C20">
        <f>TTEST(C3:C5, E3:E5,2,2)</f>
        <v>2.1006756266157395E-3</v>
      </c>
      <c r="E20">
        <f>TTEST(E3:E5, F3:F5,2,2)</f>
        <v>1.6793688377776692E-3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258A6-2FB1-A64A-B79D-C3F03076A102}">
  <dimension ref="B1:F20"/>
  <sheetViews>
    <sheetView zoomScale="87" zoomScaleNormal="75" workbookViewId="0">
      <selection activeCell="B8" sqref="B8:F8"/>
    </sheetView>
  </sheetViews>
  <sheetFormatPr defaultColWidth="11.07421875" defaultRowHeight="20" x14ac:dyDescent="0.6"/>
  <sheetData>
    <row r="1" spans="2:6" ht="20.5" thickBot="1" x14ac:dyDescent="0.65"/>
    <row r="2" spans="2:6" ht="20.5" thickTop="1" x14ac:dyDescent="0.6">
      <c r="B2" s="7" t="s">
        <v>3</v>
      </c>
      <c r="C2" s="6" t="s">
        <v>4</v>
      </c>
      <c r="D2" s="6" t="s">
        <v>5</v>
      </c>
      <c r="E2" s="6" t="s">
        <v>10</v>
      </c>
      <c r="F2" s="5" t="s">
        <v>11</v>
      </c>
    </row>
    <row r="3" spans="2:6" x14ac:dyDescent="0.6">
      <c r="B3" s="8" t="s">
        <v>16</v>
      </c>
      <c r="C3" s="3">
        <v>1.0727272727272728</v>
      </c>
      <c r="D3" s="3">
        <v>0.96363636363636362</v>
      </c>
      <c r="E3" s="3">
        <v>2.0090909090909093</v>
      </c>
      <c r="F3" s="4">
        <v>1.0272727272727273</v>
      </c>
    </row>
    <row r="4" spans="2:6" x14ac:dyDescent="0.6">
      <c r="B4" s="8" t="s">
        <v>17</v>
      </c>
      <c r="C4" s="3">
        <v>0.97272727272727277</v>
      </c>
      <c r="D4" s="3">
        <v>0.87272727272727268</v>
      </c>
      <c r="E4" s="3">
        <v>2.0909090909090908</v>
      </c>
      <c r="F4" s="4">
        <v>0.9</v>
      </c>
    </row>
    <row r="5" spans="2:6" x14ac:dyDescent="0.6">
      <c r="B5" s="8" t="s">
        <v>18</v>
      </c>
      <c r="C5" s="3">
        <v>0.95454545454545459</v>
      </c>
      <c r="D5" s="3">
        <v>0.97272727272727277</v>
      </c>
      <c r="E5" s="3">
        <v>2</v>
      </c>
      <c r="F5" s="4">
        <v>1.0363636363636364</v>
      </c>
    </row>
    <row r="6" spans="2:6" x14ac:dyDescent="0.6">
      <c r="B6" s="8" t="s">
        <v>0</v>
      </c>
      <c r="C6" s="3">
        <v>1</v>
      </c>
      <c r="D6" s="3">
        <v>0.9363636363636364</v>
      </c>
      <c r="E6" s="3">
        <v>2.0333333333333332</v>
      </c>
      <c r="F6" s="4">
        <v>0.98787878787878791</v>
      </c>
    </row>
    <row r="7" spans="2:6" x14ac:dyDescent="0.6">
      <c r="B7" s="8" t="s">
        <v>1</v>
      </c>
      <c r="C7" s="3">
        <v>3.6740471675703455E-2</v>
      </c>
      <c r="D7" s="3">
        <v>3.1926223493493174E-2</v>
      </c>
      <c r="E7" s="3">
        <v>2.8907248527786183E-2</v>
      </c>
      <c r="F7" s="4">
        <v>4.401769407979985E-2</v>
      </c>
    </row>
    <row r="8" spans="2:6" ht="20.5" thickBot="1" x14ac:dyDescent="0.65">
      <c r="B8" s="9"/>
      <c r="C8" s="2"/>
      <c r="D8" s="2"/>
      <c r="E8" s="2"/>
      <c r="F8" s="1"/>
    </row>
    <row r="9" spans="2:6" ht="20.5" thickTop="1" x14ac:dyDescent="0.6"/>
    <row r="20" spans="2:5" x14ac:dyDescent="0.6">
      <c r="B20" t="s">
        <v>2</v>
      </c>
      <c r="C20">
        <f>TTEST(C3:C5, E3:E5,2,2)</f>
        <v>2.4796179849182752E-5</v>
      </c>
      <c r="E20">
        <f>TTEST(E3:E5, F3:F5,2,2)</f>
        <v>3.7982020335529759E-5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62929-24DA-8F48-BCBC-25EDBC990ACB}">
  <dimension ref="B1:F20"/>
  <sheetViews>
    <sheetView zoomScale="87" zoomScaleNormal="75" workbookViewId="0">
      <selection activeCell="B8" sqref="B8:F8"/>
    </sheetView>
  </sheetViews>
  <sheetFormatPr defaultColWidth="11.07421875" defaultRowHeight="20" x14ac:dyDescent="0.6"/>
  <sheetData>
    <row r="1" spans="2:6" ht="20.5" thickBot="1" x14ac:dyDescent="0.65"/>
    <row r="2" spans="2:6" ht="20.5" thickTop="1" x14ac:dyDescent="0.6">
      <c r="B2" s="7" t="s">
        <v>3</v>
      </c>
      <c r="C2" s="6" t="s">
        <v>4</v>
      </c>
      <c r="D2" s="6" t="s">
        <v>8</v>
      </c>
      <c r="E2" s="6" t="s">
        <v>10</v>
      </c>
      <c r="F2" s="5" t="s">
        <v>12</v>
      </c>
    </row>
    <row r="3" spans="2:6" x14ac:dyDescent="0.6">
      <c r="B3" s="8" t="s">
        <v>16</v>
      </c>
      <c r="C3" s="3">
        <v>0.87857142857142867</v>
      </c>
      <c r="D3" s="3">
        <v>0.94285714285714295</v>
      </c>
      <c r="E3" s="3">
        <v>1.842857142857143</v>
      </c>
      <c r="F3" s="4">
        <v>1.3285714285714287</v>
      </c>
    </row>
    <row r="4" spans="2:6" x14ac:dyDescent="0.6">
      <c r="B4" s="8" t="s">
        <v>17</v>
      </c>
      <c r="C4" s="3">
        <v>1.1357142857142857</v>
      </c>
      <c r="D4" s="3">
        <v>1.092857142857143</v>
      </c>
      <c r="E4" s="3">
        <v>1.7357142857142858</v>
      </c>
      <c r="F4" s="4">
        <v>0.85714285714285721</v>
      </c>
    </row>
    <row r="5" spans="2:6" x14ac:dyDescent="0.6">
      <c r="B5" s="8" t="s">
        <v>18</v>
      </c>
      <c r="C5" s="3">
        <v>0.98571428571428577</v>
      </c>
      <c r="D5" s="3">
        <v>1.0714285714285714</v>
      </c>
      <c r="E5" s="3">
        <v>1.5428571428571429</v>
      </c>
      <c r="F5" s="4">
        <v>0.9</v>
      </c>
    </row>
    <row r="6" spans="2:6" x14ac:dyDescent="0.6">
      <c r="B6" s="8" t="s">
        <v>0</v>
      </c>
      <c r="C6" s="3">
        <v>1</v>
      </c>
      <c r="D6" s="3">
        <v>1.0357142857142858</v>
      </c>
      <c r="E6" s="3">
        <v>1.7071428571428573</v>
      </c>
      <c r="F6" s="4">
        <v>1.0285714285714287</v>
      </c>
    </row>
    <row r="7" spans="2:6" x14ac:dyDescent="0.6">
      <c r="B7" s="8" t="s">
        <v>1</v>
      </c>
      <c r="C7" s="3">
        <v>7.4573617920789786E-2</v>
      </c>
      <c r="D7" s="3">
        <v>4.683884660215714E-2</v>
      </c>
      <c r="E7" s="3">
        <v>8.7772898053175077E-2</v>
      </c>
      <c r="F7" s="4">
        <v>0.15050933932646776</v>
      </c>
    </row>
    <row r="8" spans="2:6" ht="20.5" thickBot="1" x14ac:dyDescent="0.65">
      <c r="B8" s="9"/>
      <c r="C8" s="2"/>
      <c r="D8" s="2"/>
      <c r="E8" s="2"/>
      <c r="F8" s="1"/>
    </row>
    <row r="9" spans="2:6" ht="20.5" thickTop="1" x14ac:dyDescent="0.6"/>
    <row r="20" spans="2:5" x14ac:dyDescent="0.6">
      <c r="B20" t="s">
        <v>2</v>
      </c>
      <c r="C20">
        <f>TTEST(C3:C5, E3:E5,2,2)</f>
        <v>3.5678358815125154E-3</v>
      </c>
      <c r="E20">
        <f>TTEST(E3:E5, F3:F5,2,2)</f>
        <v>1.7621514423855775E-2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2552A-8614-0341-9C55-FA2683331A30}">
  <dimension ref="B1:F20"/>
  <sheetViews>
    <sheetView zoomScale="87" zoomScaleNormal="75" workbookViewId="0">
      <selection activeCell="F14" sqref="F14"/>
    </sheetView>
  </sheetViews>
  <sheetFormatPr defaultColWidth="11.07421875" defaultRowHeight="20" x14ac:dyDescent="0.6"/>
  <sheetData>
    <row r="1" spans="2:6" ht="20.5" thickBot="1" x14ac:dyDescent="0.65"/>
    <row r="2" spans="2:6" ht="20.5" thickTop="1" x14ac:dyDescent="0.6">
      <c r="B2" s="7" t="s">
        <v>3</v>
      </c>
      <c r="C2" s="6" t="s">
        <v>4</v>
      </c>
      <c r="D2" s="6" t="s">
        <v>5</v>
      </c>
      <c r="E2" s="6" t="s">
        <v>13</v>
      </c>
      <c r="F2" s="5" t="s">
        <v>14</v>
      </c>
    </row>
    <row r="3" spans="2:6" x14ac:dyDescent="0.6">
      <c r="B3" s="8" t="s">
        <v>16</v>
      </c>
      <c r="C3" s="3">
        <v>1.0511811023622046</v>
      </c>
      <c r="D3" s="3">
        <v>1.1751968503937007</v>
      </c>
      <c r="E3" s="3">
        <v>1.4763779527559053</v>
      </c>
      <c r="F3" s="4">
        <v>0.98031496062992118</v>
      </c>
    </row>
    <row r="4" spans="2:6" x14ac:dyDescent="0.6">
      <c r="B4" s="8" t="s">
        <v>17</v>
      </c>
      <c r="C4" s="3">
        <v>0.8917322834645669</v>
      </c>
      <c r="D4" s="3">
        <v>1.2519685039370079</v>
      </c>
      <c r="E4" s="3">
        <v>1.6122047244094486</v>
      </c>
      <c r="F4" s="4">
        <v>1.1988188976377951</v>
      </c>
    </row>
    <row r="5" spans="2:6" x14ac:dyDescent="0.6">
      <c r="B5" s="8" t="s">
        <v>18</v>
      </c>
      <c r="C5" s="3">
        <v>1.0570866141732282</v>
      </c>
      <c r="D5" s="3">
        <v>0.99212598425196841</v>
      </c>
      <c r="E5" s="3">
        <v>1.4232283464566928</v>
      </c>
      <c r="F5" s="4">
        <v>1.1161417322834646</v>
      </c>
    </row>
    <row r="6" spans="2:6" x14ac:dyDescent="0.6">
      <c r="B6" s="8" t="s">
        <v>0</v>
      </c>
      <c r="C6" s="3">
        <v>1</v>
      </c>
      <c r="D6" s="3">
        <v>1.139763779527559</v>
      </c>
      <c r="E6" s="3">
        <v>1.5039370078740155</v>
      </c>
      <c r="F6" s="4">
        <v>1.0984251968503935</v>
      </c>
    </row>
    <row r="7" spans="2:6" x14ac:dyDescent="0.6">
      <c r="B7" s="8" t="s">
        <v>1</v>
      </c>
      <c r="C7" s="3">
        <v>5.4160694851171656E-2</v>
      </c>
      <c r="D7" s="3">
        <v>7.7073905316739771E-2</v>
      </c>
      <c r="E7" s="3">
        <v>5.6266165070694665E-2</v>
      </c>
      <c r="F7" s="4">
        <v>6.3695628690407236E-2</v>
      </c>
    </row>
    <row r="8" spans="2:6" ht="20.5" thickBot="1" x14ac:dyDescent="0.65">
      <c r="B8" s="9"/>
      <c r="C8" s="2"/>
      <c r="D8" s="2"/>
      <c r="E8" s="2"/>
      <c r="F8" s="1"/>
    </row>
    <row r="9" spans="2:6" ht="20.5" thickTop="1" x14ac:dyDescent="0.6"/>
    <row r="20" spans="3:6" x14ac:dyDescent="0.6">
      <c r="C20" t="s">
        <v>2</v>
      </c>
      <c r="D20">
        <f>TTEST(C3:C5, E3:E5,2,2)</f>
        <v>2.9694549527748948E-3</v>
      </c>
      <c r="F20">
        <f>TTEST(E3:E5, F3:F5,2,2)</f>
        <v>8.8311163737706099E-3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41ECB-14A2-2B4B-B9B0-F497C0FC6453}">
  <dimension ref="B1:F20"/>
  <sheetViews>
    <sheetView tabSelected="1" zoomScale="87" zoomScaleNormal="75" workbookViewId="0">
      <selection activeCell="D12" sqref="D12"/>
    </sheetView>
  </sheetViews>
  <sheetFormatPr defaultColWidth="11.07421875" defaultRowHeight="20" x14ac:dyDescent="0.6"/>
  <sheetData>
    <row r="1" spans="2:6" ht="20.5" thickBot="1" x14ac:dyDescent="0.65"/>
    <row r="2" spans="2:6" ht="20.5" thickTop="1" x14ac:dyDescent="0.6">
      <c r="B2" s="7" t="s">
        <v>3</v>
      </c>
      <c r="C2" s="6" t="s">
        <v>4</v>
      </c>
      <c r="D2" s="6" t="s">
        <v>8</v>
      </c>
      <c r="E2" s="6" t="s">
        <v>13</v>
      </c>
      <c r="F2" s="5" t="s">
        <v>15</v>
      </c>
    </row>
    <row r="3" spans="2:6" x14ac:dyDescent="0.6">
      <c r="B3" s="8" t="s">
        <v>16</v>
      </c>
      <c r="C3" s="3">
        <v>1.0635696821515892</v>
      </c>
      <c r="D3" s="3">
        <v>1.0709046454767726</v>
      </c>
      <c r="E3" s="3">
        <v>1.3166259168704155</v>
      </c>
      <c r="F3" s="4">
        <v>0.85085574572127132</v>
      </c>
    </row>
    <row r="4" spans="2:6" x14ac:dyDescent="0.6">
      <c r="B4" s="8" t="s">
        <v>17</v>
      </c>
      <c r="C4" s="3">
        <v>0.95354523227383858</v>
      </c>
      <c r="D4" s="3">
        <v>0.70048899755501215</v>
      </c>
      <c r="E4" s="3">
        <v>1.4229828850855746</v>
      </c>
      <c r="F4" s="4">
        <v>0.78117359413202925</v>
      </c>
    </row>
    <row r="5" spans="2:6" x14ac:dyDescent="0.6">
      <c r="B5" s="8" t="s">
        <v>18</v>
      </c>
      <c r="C5" s="3">
        <v>0.9828850855745721</v>
      </c>
      <c r="D5" s="3">
        <v>0.77750611246943757</v>
      </c>
      <c r="E5" s="3">
        <v>1.2506112469437651</v>
      </c>
      <c r="F5" s="4">
        <v>0.71149144254278729</v>
      </c>
    </row>
    <row r="6" spans="2:6" x14ac:dyDescent="0.6">
      <c r="B6" s="8" t="s">
        <v>0</v>
      </c>
      <c r="C6" s="3">
        <v>1</v>
      </c>
      <c r="D6" s="3">
        <v>0.84963325183374072</v>
      </c>
      <c r="E6" s="3">
        <v>1.3300733496332517</v>
      </c>
      <c r="F6" s="4">
        <v>0.78117359413202925</v>
      </c>
    </row>
    <row r="7" spans="2:6" x14ac:dyDescent="0.6">
      <c r="B7" s="8" t="s">
        <v>1</v>
      </c>
      <c r="C7" s="3">
        <v>3.2893946325363597E-2</v>
      </c>
      <c r="D7" s="3">
        <v>0.11284750954419674</v>
      </c>
      <c r="E7" s="3">
        <v>5.0211620483894548E-2</v>
      </c>
      <c r="F7" s="4">
        <v>4.023100897776119E-2</v>
      </c>
    </row>
    <row r="8" spans="2:6" ht="20.5" thickBot="1" x14ac:dyDescent="0.65">
      <c r="B8" s="9"/>
      <c r="C8" s="2"/>
      <c r="D8" s="2"/>
      <c r="E8" s="2"/>
      <c r="F8" s="1"/>
    </row>
    <row r="9" spans="2:6" ht="20.5" thickTop="1" x14ac:dyDescent="0.6"/>
    <row r="20" spans="2:5" x14ac:dyDescent="0.6">
      <c r="B20" t="s">
        <v>2</v>
      </c>
      <c r="C20">
        <f>TTEST(C3:C5, E3:E5,2,2)</f>
        <v>5.3324480425220745E-3</v>
      </c>
      <c r="E20">
        <f>TTEST(E3:E5, F3:F5,2,2)</f>
        <v>1.0359897796140176E-3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Figure 5A</vt:lpstr>
      <vt:lpstr>Figure 5B</vt:lpstr>
      <vt:lpstr>Figure 5C</vt:lpstr>
      <vt:lpstr>Figure 5D</vt:lpstr>
      <vt:lpstr>Figure 5E</vt:lpstr>
      <vt:lpstr>Figure 5F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亮輔 磯谷</dc:creator>
  <cp:lastModifiedBy>愛子 五十嵐</cp:lastModifiedBy>
  <dcterms:created xsi:type="dcterms:W3CDTF">2023-08-12T16:12:33Z</dcterms:created>
  <dcterms:modified xsi:type="dcterms:W3CDTF">2024-11-20T16:04:35Z</dcterms:modified>
</cp:coreProperties>
</file>