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7"/>
  <workbookPr/>
  <mc:AlternateContent xmlns:mc="http://schemas.openxmlformats.org/markup-compatibility/2006">
    <mc:Choice Requires="x15">
      <x15ac:absPath xmlns:x15ac="http://schemas.microsoft.com/office/spreadsheetml/2010/11/ac" url="/Users/nicholasroberts/Desktop/KimuraFinal/VOR/"/>
    </mc:Choice>
  </mc:AlternateContent>
  <xr:revisionPtr revIDLastSave="0" documentId="13_ncr:1_{C0C0268B-2F24-6D4C-9ADB-E8C059EAEA7B}" xr6:coauthVersionLast="47" xr6:coauthVersionMax="47" xr10:uidLastSave="{00000000-0000-0000-0000-000000000000}"/>
  <bookViews>
    <workbookView xWindow="0" yWindow="500" windowWidth="26180" windowHeight="16100" xr2:uid="{00000000-000D-0000-FFFF-FFFF00000000}"/>
  </bookViews>
  <sheets>
    <sheet name="Appendix 1-table 1" sheetId="2" r:id="rId1"/>
  </sheets>
  <definedNames>
    <definedName name="_xlnm.Print_Area" localSheetId="0">'Appendix 1-table 1'!$A$1:$Q$25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2" l="1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6" i="2"/>
</calcChain>
</file>

<file path=xl/sharedStrings.xml><?xml version="1.0" encoding="utf-8"?>
<sst xmlns="http://schemas.openxmlformats.org/spreadsheetml/2006/main" count="48" uniqueCount="34">
  <si>
    <t>Read count</t>
    <phoneticPr fontId="1"/>
  </si>
  <si>
    <t>Proportion</t>
    <phoneticPr fontId="1"/>
  </si>
  <si>
    <t>CellTag number</t>
    <phoneticPr fontId="1"/>
  </si>
  <si>
    <t>Proprotion</t>
    <phoneticPr fontId="1"/>
  </si>
  <si>
    <t>CellTag1</t>
  </si>
  <si>
    <t>CellTag2</t>
  </si>
  <si>
    <t>CellTag3</t>
  </si>
  <si>
    <t>CellTag4</t>
  </si>
  <si>
    <t>CellTag5</t>
  </si>
  <si>
    <t>CellTag6</t>
  </si>
  <si>
    <t>CellTag7</t>
  </si>
  <si>
    <t>CellTag8</t>
  </si>
  <si>
    <t>CellTag9</t>
  </si>
  <si>
    <t>CellTag10</t>
  </si>
  <si>
    <t>CellTag11</t>
  </si>
  <si>
    <t>CellTag12</t>
  </si>
  <si>
    <t>CellTag13</t>
  </si>
  <si>
    <t>CellTag14</t>
  </si>
  <si>
    <t>CellTag15</t>
  </si>
  <si>
    <t>CellTag16</t>
  </si>
  <si>
    <t>CellTag17</t>
  </si>
  <si>
    <t>CellTag18</t>
  </si>
  <si>
    <t>CellTag19</t>
  </si>
  <si>
    <t>CellTag20</t>
  </si>
  <si>
    <t>Day 9</t>
    <phoneticPr fontId="1"/>
  </si>
  <si>
    <t>Mean Day 9</t>
  </si>
  <si>
    <t>Day 45</t>
  </si>
  <si>
    <t>Mean Day 45</t>
  </si>
  <si>
    <t>Standard deviation Day 9</t>
  </si>
  <si>
    <t>Standard deviation Day 45</t>
  </si>
  <si>
    <t>Experiment 1</t>
  </si>
  <si>
    <t>Experiment 2</t>
  </si>
  <si>
    <t>Experiment 3</t>
  </si>
  <si>
    <t>Supplementary File 1. Assay outputs for CellTag experiments.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</si>
</sst>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5" x14ac:knownFonts="1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"/>
  <sheetViews>
    <sheetView tabSelected="1" workbookViewId="0">
      <selection sqref="A1:Q1"/>
    </sheetView>
  </sheetViews>
  <sheetFormatPr baseColWidth="10" defaultColWidth="8.6640625" defaultRowHeight="12" customHeight="1" x14ac:dyDescent="0.2"/>
  <cols>
    <col min="1" max="1" width="12.83203125" style="1" customWidth="1"/>
    <col min="2" max="2" width="7.5" style="1" customWidth="1"/>
    <col min="3" max="3" width="6.1640625" style="1" bestFit="1" customWidth="1"/>
    <col min="4" max="4" width="5.33203125" style="7" bestFit="1" customWidth="1"/>
    <col min="5" max="5" width="6.1640625" style="7" bestFit="1" customWidth="1"/>
    <col min="6" max="6" width="5.33203125" style="1" bestFit="1" customWidth="1"/>
    <col min="7" max="7" width="6.1640625" style="1" bestFit="1" customWidth="1"/>
    <col min="8" max="8" width="5.33203125" style="7" bestFit="1" customWidth="1"/>
    <col min="9" max="9" width="6.1640625" style="7" bestFit="1" customWidth="1"/>
    <col min="10" max="10" width="5.33203125" style="1" bestFit="1" customWidth="1"/>
    <col min="11" max="11" width="6.1640625" style="1" bestFit="1" customWidth="1"/>
    <col min="12" max="12" width="5.33203125" style="7" bestFit="1" customWidth="1"/>
    <col min="13" max="13" width="6.1640625" style="7" bestFit="1" customWidth="1"/>
    <col min="14" max="14" width="9.83203125" style="7" bestFit="1" customWidth="1"/>
    <col min="15" max="15" width="10.6640625" style="7" bestFit="1" customWidth="1"/>
    <col min="16" max="16" width="20.1640625" style="7" bestFit="1" customWidth="1"/>
    <col min="17" max="17" width="21" style="7" bestFit="1" customWidth="1"/>
    <col min="18" max="16384" width="8.6640625" style="1"/>
  </cols>
  <sheetData>
    <row r="1" spans="1:17" ht="16" x14ac:dyDescent="0.2">
      <c r="A1" s="18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12" customHeight="1" thickBot="1" x14ac:dyDescent="0.25">
      <c r="A2" s="4"/>
      <c r="B2" s="4"/>
      <c r="C2" s="4"/>
      <c r="D2" s="8"/>
      <c r="E2" s="8"/>
      <c r="F2" s="4"/>
      <c r="G2" s="4"/>
      <c r="H2" s="8"/>
      <c r="I2" s="8"/>
      <c r="J2" s="4"/>
      <c r="K2" s="4"/>
      <c r="L2" s="8"/>
      <c r="M2" s="8"/>
      <c r="N2" s="8"/>
      <c r="O2" s="8"/>
      <c r="P2" s="8"/>
      <c r="Q2" s="8"/>
    </row>
    <row r="3" spans="1:17" s="3" customFormat="1" ht="12" customHeight="1" x14ac:dyDescent="0.2">
      <c r="A3" s="16" t="s">
        <v>2</v>
      </c>
      <c r="B3" s="12" t="s">
        <v>30</v>
      </c>
      <c r="C3" s="12"/>
      <c r="D3" s="12"/>
      <c r="E3" s="12"/>
      <c r="F3" s="12" t="s">
        <v>31</v>
      </c>
      <c r="G3" s="12"/>
      <c r="H3" s="12"/>
      <c r="I3" s="12"/>
      <c r="J3" s="12" t="s">
        <v>32</v>
      </c>
      <c r="K3" s="12"/>
      <c r="L3" s="12"/>
      <c r="M3" s="12"/>
      <c r="N3" s="15" t="s">
        <v>3</v>
      </c>
      <c r="O3" s="15"/>
      <c r="P3" s="15"/>
      <c r="Q3" s="15"/>
    </row>
    <row r="4" spans="1:17" s="3" customFormat="1" ht="12" customHeight="1" x14ac:dyDescent="0.2">
      <c r="A4" s="12"/>
      <c r="B4" s="13" t="s">
        <v>0</v>
      </c>
      <c r="C4" s="13"/>
      <c r="D4" s="14" t="s">
        <v>1</v>
      </c>
      <c r="E4" s="14"/>
      <c r="F4" s="13" t="s">
        <v>0</v>
      </c>
      <c r="G4" s="13"/>
      <c r="H4" s="14" t="s">
        <v>1</v>
      </c>
      <c r="I4" s="14"/>
      <c r="J4" s="13" t="s">
        <v>0</v>
      </c>
      <c r="K4" s="13"/>
      <c r="L4" s="14" t="s">
        <v>1</v>
      </c>
      <c r="M4" s="14"/>
      <c r="N4" s="14"/>
      <c r="O4" s="14"/>
      <c r="P4" s="14"/>
      <c r="Q4" s="14"/>
    </row>
    <row r="5" spans="1:17" s="3" customFormat="1" ht="15" thickBot="1" x14ac:dyDescent="0.25">
      <c r="A5" s="17"/>
      <c r="B5" s="5" t="s">
        <v>24</v>
      </c>
      <c r="C5" s="11" t="s">
        <v>26</v>
      </c>
      <c r="D5" s="5" t="s">
        <v>24</v>
      </c>
      <c r="E5" s="11" t="s">
        <v>26</v>
      </c>
      <c r="F5" s="5" t="s">
        <v>24</v>
      </c>
      <c r="G5" s="11" t="s">
        <v>26</v>
      </c>
      <c r="H5" s="5" t="s">
        <v>24</v>
      </c>
      <c r="I5" s="11" t="s">
        <v>26</v>
      </c>
      <c r="J5" s="5" t="s">
        <v>24</v>
      </c>
      <c r="K5" s="11" t="s">
        <v>26</v>
      </c>
      <c r="L5" s="5" t="s">
        <v>24</v>
      </c>
      <c r="M5" s="11" t="s">
        <v>26</v>
      </c>
      <c r="N5" s="9" t="s">
        <v>25</v>
      </c>
      <c r="O5" s="9" t="s">
        <v>27</v>
      </c>
      <c r="P5" s="10" t="s">
        <v>28</v>
      </c>
      <c r="Q5" s="10" t="s">
        <v>29</v>
      </c>
    </row>
    <row r="6" spans="1:17" ht="12" customHeight="1" x14ac:dyDescent="0.15">
      <c r="A6" s="1" t="s">
        <v>4</v>
      </c>
      <c r="B6" s="2">
        <v>18886</v>
      </c>
      <c r="C6" s="2">
        <v>7358</v>
      </c>
      <c r="D6" s="7">
        <v>4.6844111745256924</v>
      </c>
      <c r="E6" s="7">
        <v>4.3952499283188384</v>
      </c>
      <c r="F6" s="1">
        <v>9135</v>
      </c>
      <c r="G6" s="1">
        <v>7518</v>
      </c>
      <c r="H6" s="7">
        <v>4.488700856464761</v>
      </c>
      <c r="I6" s="7">
        <v>4.2449873802250666</v>
      </c>
      <c r="J6" s="1">
        <v>9860</v>
      </c>
      <c r="K6" s="1">
        <v>6608</v>
      </c>
      <c r="L6" s="7">
        <v>4.3803143519711414</v>
      </c>
      <c r="M6" s="7">
        <v>4.4219599025669858</v>
      </c>
      <c r="N6" s="7">
        <f>AVERAGE(D6,H6,L6)</f>
        <v>4.5178087943205307</v>
      </c>
      <c r="O6" s="7">
        <v>4.3540657370369642</v>
      </c>
      <c r="P6" s="7">
        <v>0.15412388979845104</v>
      </c>
      <c r="Q6" s="7">
        <v>9.5403991660054824E-2</v>
      </c>
    </row>
    <row r="7" spans="1:17" ht="12" customHeight="1" x14ac:dyDescent="0.15">
      <c r="A7" s="1" t="s">
        <v>5</v>
      </c>
      <c r="B7" s="2">
        <v>22571</v>
      </c>
      <c r="C7" s="2">
        <v>9930</v>
      </c>
      <c r="D7" s="7">
        <v>5.5984244742253209</v>
      </c>
      <c r="E7" s="7">
        <v>5.93161617127019</v>
      </c>
      <c r="F7" s="1">
        <v>11498</v>
      </c>
      <c r="G7" s="1">
        <v>10239</v>
      </c>
      <c r="H7" s="7">
        <v>5.6498174545847641</v>
      </c>
      <c r="I7" s="7">
        <v>5.7813814559888872</v>
      </c>
      <c r="J7" s="1">
        <v>12373</v>
      </c>
      <c r="K7" s="1">
        <v>8001</v>
      </c>
      <c r="L7" s="7">
        <v>5.4967169854907638</v>
      </c>
      <c r="M7" s="7">
        <v>5.3541315345699827</v>
      </c>
      <c r="N7" s="7">
        <f t="shared" ref="N7:N25" si="0">AVERAGE(D7,H7,L7)</f>
        <v>5.5816529714336163</v>
      </c>
      <c r="O7" s="7">
        <v>5.6890430539430206</v>
      </c>
      <c r="P7" s="7">
        <v>7.7915986091557962E-2</v>
      </c>
      <c r="Q7" s="7">
        <v>0.29961126777122515</v>
      </c>
    </row>
    <row r="8" spans="1:17" ht="12" customHeight="1" x14ac:dyDescent="0.15">
      <c r="A8" s="1" t="s">
        <v>6</v>
      </c>
      <c r="B8" s="2">
        <v>18731</v>
      </c>
      <c r="C8" s="2">
        <v>8318</v>
      </c>
      <c r="D8" s="7">
        <v>4.6459655676183811</v>
      </c>
      <c r="E8" s="7">
        <v>4.9686992258434479</v>
      </c>
      <c r="F8" s="1">
        <v>9439</v>
      </c>
      <c r="G8" s="1">
        <v>9057</v>
      </c>
      <c r="H8" s="7">
        <v>4.6380785313815958</v>
      </c>
      <c r="I8" s="7">
        <v>5.1139732246207004</v>
      </c>
      <c r="J8" s="1">
        <v>11058</v>
      </c>
      <c r="K8" s="1">
        <v>7363</v>
      </c>
      <c r="L8" s="7">
        <v>4.9125269882451201</v>
      </c>
      <c r="M8" s="7">
        <v>4.9271929120158466</v>
      </c>
      <c r="N8" s="7">
        <f t="shared" si="0"/>
        <v>4.7321903624150323</v>
      </c>
      <c r="O8" s="7">
        <v>5.0032884541599989</v>
      </c>
      <c r="P8" s="7">
        <v>0.15622587908853613</v>
      </c>
      <c r="Q8" s="7">
        <v>9.8076665577713024E-2</v>
      </c>
    </row>
    <row r="9" spans="1:17" ht="12" customHeight="1" x14ac:dyDescent="0.15">
      <c r="A9" s="1" t="s">
        <v>7</v>
      </c>
      <c r="B9" s="2">
        <v>25031</v>
      </c>
      <c r="C9" s="2">
        <v>10273</v>
      </c>
      <c r="D9" s="7">
        <v>6.2085934612703921</v>
      </c>
      <c r="E9" s="7">
        <v>6.1365048265315876</v>
      </c>
      <c r="F9" s="1">
        <v>13022</v>
      </c>
      <c r="G9" s="1">
        <v>10865</v>
      </c>
      <c r="H9" s="7">
        <v>6.398671324891529</v>
      </c>
      <c r="I9" s="7">
        <v>6.134848082754103</v>
      </c>
      <c r="J9" s="1">
        <v>13515</v>
      </c>
      <c r="K9" s="1">
        <v>9318</v>
      </c>
      <c r="L9" s="7">
        <v>6.004051568650099</v>
      </c>
      <c r="M9" s="7">
        <v>6.2354452742311093</v>
      </c>
      <c r="N9" s="7">
        <f t="shared" si="0"/>
        <v>6.2037721182706731</v>
      </c>
      <c r="O9" s="7">
        <v>6.168932727838933</v>
      </c>
      <c r="P9" s="7">
        <v>0.19735405244193013</v>
      </c>
      <c r="Q9" s="7">
        <v>5.760751097439102E-2</v>
      </c>
    </row>
    <row r="10" spans="1:17" ht="12" customHeight="1" x14ac:dyDescent="0.15">
      <c r="A10" s="1" t="s">
        <v>8</v>
      </c>
      <c r="B10" s="2">
        <v>18034</v>
      </c>
      <c r="C10" s="2">
        <v>8229</v>
      </c>
      <c r="D10" s="7">
        <v>4.4730843546222783</v>
      </c>
      <c r="E10" s="7">
        <v>4.9155356972187709</v>
      </c>
      <c r="F10" s="1">
        <v>9654</v>
      </c>
      <c r="G10" s="1">
        <v>8455</v>
      </c>
      <c r="H10" s="7">
        <v>4.7437239264708051</v>
      </c>
      <c r="I10" s="7">
        <v>4.7740580340253977</v>
      </c>
      <c r="J10" s="1">
        <v>10665</v>
      </c>
      <c r="K10" s="1">
        <v>6944</v>
      </c>
      <c r="L10" s="7">
        <v>4.7379363654941402</v>
      </c>
      <c r="M10" s="7">
        <v>4.646805321341577</v>
      </c>
      <c r="N10" s="7">
        <f t="shared" si="0"/>
        <v>4.6515815488624073</v>
      </c>
      <c r="O10" s="7">
        <v>4.7787996841952491</v>
      </c>
      <c r="P10" s="7">
        <v>0.15461018798647638</v>
      </c>
      <c r="Q10" s="7">
        <v>0.13442792181881122</v>
      </c>
    </row>
    <row r="11" spans="1:17" ht="12" customHeight="1" x14ac:dyDescent="0.15">
      <c r="A11" s="1" t="s">
        <v>9</v>
      </c>
      <c r="B11" s="2">
        <v>21130</v>
      </c>
      <c r="C11" s="2">
        <v>8923</v>
      </c>
      <c r="D11" s="7">
        <v>5.2410043480741226</v>
      </c>
      <c r="E11" s="7">
        <v>5.3300917518876041</v>
      </c>
      <c r="F11" s="1">
        <v>10702</v>
      </c>
      <c r="G11" s="1">
        <v>9912</v>
      </c>
      <c r="H11" s="7">
        <v>5.2586838057893681</v>
      </c>
      <c r="I11" s="7">
        <v>5.5967431381738315</v>
      </c>
      <c r="J11" s="1">
        <v>12738</v>
      </c>
      <c r="K11" s="1">
        <v>8179</v>
      </c>
      <c r="L11" s="7">
        <v>5.6588685816844215</v>
      </c>
      <c r="M11" s="7">
        <v>5.4732460718969991</v>
      </c>
      <c r="N11" s="7">
        <f t="shared" si="0"/>
        <v>5.3861855785159705</v>
      </c>
      <c r="O11" s="7">
        <v>5.4666936539861446</v>
      </c>
      <c r="P11" s="7">
        <v>0.23631579712114104</v>
      </c>
      <c r="Q11" s="7">
        <v>0.13344639780620002</v>
      </c>
    </row>
    <row r="12" spans="1:17" ht="12" customHeight="1" x14ac:dyDescent="0.15">
      <c r="A12" s="1" t="s">
        <v>10</v>
      </c>
      <c r="B12" s="2">
        <v>17421</v>
      </c>
      <c r="C12" s="2">
        <v>8023</v>
      </c>
      <c r="D12" s="7">
        <v>4.3210381802082019</v>
      </c>
      <c r="E12" s="7">
        <v>4.7924830354582815</v>
      </c>
      <c r="F12" s="1">
        <v>9086</v>
      </c>
      <c r="G12" s="1">
        <v>8475</v>
      </c>
      <c r="H12" s="7">
        <v>4.4646235338630342</v>
      </c>
      <c r="I12" s="7">
        <v>4.7853508975003249</v>
      </c>
      <c r="J12" s="1">
        <v>9867</v>
      </c>
      <c r="K12" s="1">
        <v>7113</v>
      </c>
      <c r="L12" s="7">
        <v>4.3834241086104715</v>
      </c>
      <c r="M12" s="7">
        <v>4.7598972135228461</v>
      </c>
      <c r="N12" s="7">
        <f t="shared" si="0"/>
        <v>4.3896952742272353</v>
      </c>
      <c r="O12" s="7">
        <v>4.7792437154938172</v>
      </c>
      <c r="P12" s="7">
        <v>7.1997806110259271E-2</v>
      </c>
      <c r="Q12" s="7">
        <v>1.7129862867151947E-2</v>
      </c>
    </row>
    <row r="13" spans="1:17" ht="12" customHeight="1" x14ac:dyDescent="0.15">
      <c r="A13" s="1" t="s">
        <v>11</v>
      </c>
      <c r="B13" s="2">
        <v>19780</v>
      </c>
      <c r="C13" s="2">
        <v>8156</v>
      </c>
      <c r="D13" s="7">
        <v>4.9061555137201207</v>
      </c>
      <c r="E13" s="7">
        <v>4.8719296568861701</v>
      </c>
      <c r="F13" s="1">
        <v>9708</v>
      </c>
      <c r="G13" s="1">
        <v>8955</v>
      </c>
      <c r="H13" s="7">
        <v>4.7702581187257689</v>
      </c>
      <c r="I13" s="7">
        <v>5.0563796208985732</v>
      </c>
      <c r="J13" s="1">
        <v>11174</v>
      </c>
      <c r="K13" s="1">
        <v>7404</v>
      </c>
      <c r="L13" s="7">
        <v>4.9640600982683099</v>
      </c>
      <c r="M13" s="7">
        <v>4.9546294065686984</v>
      </c>
      <c r="N13" s="7">
        <f t="shared" si="0"/>
        <v>4.8801579102380659</v>
      </c>
      <c r="O13" s="7">
        <v>4.9609795614511469</v>
      </c>
      <c r="P13" s="7">
        <v>9.9482201215893171E-2</v>
      </c>
      <c r="Q13" s="7">
        <v>9.238880157420333E-2</v>
      </c>
    </row>
    <row r="14" spans="1:17" ht="12" customHeight="1" x14ac:dyDescent="0.15">
      <c r="A14" s="1" t="s">
        <v>12</v>
      </c>
      <c r="B14" s="2">
        <v>20872</v>
      </c>
      <c r="C14" s="2">
        <v>8931</v>
      </c>
      <c r="D14" s="7">
        <v>5.1770110152864692</v>
      </c>
      <c r="E14" s="7">
        <v>5.3348704960336422</v>
      </c>
      <c r="F14" s="1">
        <v>10628</v>
      </c>
      <c r="G14" s="1">
        <v>9194</v>
      </c>
      <c r="H14" s="7">
        <v>5.2223221349214537</v>
      </c>
      <c r="I14" s="7">
        <v>5.1913293394239508</v>
      </c>
      <c r="J14" s="1">
        <v>11859</v>
      </c>
      <c r="K14" s="1">
        <v>7849</v>
      </c>
      <c r="L14" s="7">
        <v>5.2683719979742163</v>
      </c>
      <c r="M14" s="7">
        <v>5.2524157498862394</v>
      </c>
      <c r="N14" s="7">
        <f t="shared" si="0"/>
        <v>5.2225683827273803</v>
      </c>
      <c r="O14" s="7">
        <v>5.2595385284479441</v>
      </c>
      <c r="P14" s="7">
        <v>4.5680989130098174E-2</v>
      </c>
      <c r="Q14" s="7">
        <v>7.2035174679050337E-2</v>
      </c>
    </row>
    <row r="15" spans="1:17" ht="12" customHeight="1" x14ac:dyDescent="0.15">
      <c r="A15" s="1" t="s">
        <v>13</v>
      </c>
      <c r="B15" s="2">
        <v>19441</v>
      </c>
      <c r="C15" s="2">
        <v>7610</v>
      </c>
      <c r="D15" s="7">
        <v>4.8220712508712271</v>
      </c>
      <c r="E15" s="7">
        <v>4.5457803689190479</v>
      </c>
      <c r="F15" s="1">
        <v>10308</v>
      </c>
      <c r="G15" s="1">
        <v>7461</v>
      </c>
      <c r="H15" s="7">
        <v>5.0650824771142595</v>
      </c>
      <c r="I15" s="7">
        <v>4.2128027193215249</v>
      </c>
      <c r="J15" s="1">
        <v>10458</v>
      </c>
      <c r="K15" s="1">
        <v>7297</v>
      </c>
      <c r="L15" s="7">
        <v>4.6459764191596555</v>
      </c>
      <c r="M15" s="7">
        <v>4.883026847613694</v>
      </c>
      <c r="N15" s="7">
        <f t="shared" si="0"/>
        <v>4.8443767157150477</v>
      </c>
      <c r="O15" s="7">
        <v>4.5472033119514226</v>
      </c>
      <c r="P15" s="7">
        <v>0.21044149371021426</v>
      </c>
      <c r="Q15" s="7">
        <v>0.33511432991056128</v>
      </c>
    </row>
    <row r="16" spans="1:17" ht="12" customHeight="1" x14ac:dyDescent="0.15">
      <c r="A16" s="1" t="s">
        <v>14</v>
      </c>
      <c r="B16" s="2">
        <v>24278</v>
      </c>
      <c r="C16" s="2">
        <v>10397</v>
      </c>
      <c r="D16" s="7">
        <v>6.0218222225529372</v>
      </c>
      <c r="E16" s="7">
        <v>6.2105753607951826</v>
      </c>
      <c r="F16" s="1">
        <v>12258</v>
      </c>
      <c r="G16" s="1">
        <v>11333</v>
      </c>
      <c r="H16" s="7">
        <v>6.0232616418768519</v>
      </c>
      <c r="I16" s="7">
        <v>6.3991010880673951</v>
      </c>
      <c r="J16" s="1">
        <v>14086</v>
      </c>
      <c r="K16" s="1">
        <v>9108</v>
      </c>
      <c r="L16" s="7">
        <v>6.2577188602297662</v>
      </c>
      <c r="M16" s="7">
        <v>6.0949168874969883</v>
      </c>
      <c r="N16" s="7">
        <f t="shared" si="0"/>
        <v>6.1009342415531842</v>
      </c>
      <c r="O16" s="7">
        <v>6.2348644454531881</v>
      </c>
      <c r="P16" s="7">
        <v>0.13578137012185518</v>
      </c>
      <c r="Q16" s="7">
        <v>0.15353982120058365</v>
      </c>
    </row>
    <row r="17" spans="1:17" ht="12" customHeight="1" x14ac:dyDescent="0.15">
      <c r="A17" s="1" t="s">
        <v>15</v>
      </c>
      <c r="B17" s="2">
        <v>26268</v>
      </c>
      <c r="C17" s="2">
        <v>11069</v>
      </c>
      <c r="D17" s="7">
        <v>6.515414208008095</v>
      </c>
      <c r="E17" s="7">
        <v>6.6119898690624108</v>
      </c>
      <c r="F17" s="1">
        <v>13209</v>
      </c>
      <c r="G17" s="1">
        <v>11494</v>
      </c>
      <c r="H17" s="7">
        <v>6.490558249922608</v>
      </c>
      <c r="I17" s="7">
        <v>6.4900086390405578</v>
      </c>
      <c r="J17" s="1">
        <v>14782</v>
      </c>
      <c r="K17" s="1">
        <v>9871</v>
      </c>
      <c r="L17" s="7">
        <v>6.5669175203689063</v>
      </c>
      <c r="M17" s="7">
        <v>6.6055033592976251</v>
      </c>
      <c r="N17" s="7">
        <f t="shared" si="0"/>
        <v>6.5242966594332037</v>
      </c>
      <c r="O17" s="7">
        <v>6.5691672891335315</v>
      </c>
      <c r="P17" s="7">
        <v>3.8946861276132193E-2</v>
      </c>
      <c r="Q17" s="7">
        <v>6.8630078068136563E-2</v>
      </c>
    </row>
    <row r="18" spans="1:17" ht="12" customHeight="1" x14ac:dyDescent="0.15">
      <c r="A18" s="1" t="s">
        <v>16</v>
      </c>
      <c r="B18" s="2">
        <v>18378</v>
      </c>
      <c r="C18" s="2">
        <v>7440</v>
      </c>
      <c r="D18" s="7">
        <v>4.5584087983391495</v>
      </c>
      <c r="E18" s="7">
        <v>4.444232055815732</v>
      </c>
      <c r="F18" s="1">
        <v>8926</v>
      </c>
      <c r="G18" s="1">
        <v>8197</v>
      </c>
      <c r="H18" s="7">
        <v>4.3860037049594371</v>
      </c>
      <c r="I18" s="7">
        <v>4.628380095198839</v>
      </c>
      <c r="J18" s="1">
        <v>9626</v>
      </c>
      <c r="K18" s="1">
        <v>6363</v>
      </c>
      <c r="L18" s="7">
        <v>4.2763596300278106</v>
      </c>
      <c r="M18" s="7">
        <v>4.2580101180438454</v>
      </c>
      <c r="N18" s="7">
        <f t="shared" si="0"/>
        <v>4.4069240444421327</v>
      </c>
      <c r="O18" s="7">
        <v>4.4435407563528058</v>
      </c>
      <c r="P18" s="7">
        <v>0.14218360942574534</v>
      </c>
      <c r="Q18" s="7">
        <v>0.18518595631326418</v>
      </c>
    </row>
    <row r="19" spans="1:17" ht="12" customHeight="1" x14ac:dyDescent="0.15">
      <c r="A19" s="1" t="s">
        <v>17</v>
      </c>
      <c r="B19" s="2">
        <v>26288</v>
      </c>
      <c r="C19" s="2">
        <v>9801</v>
      </c>
      <c r="D19" s="7">
        <v>6.5203749314800064</v>
      </c>
      <c r="E19" s="7">
        <v>5.85455892191532</v>
      </c>
      <c r="F19" s="1">
        <v>12418</v>
      </c>
      <c r="G19" s="1">
        <v>11095</v>
      </c>
      <c r="H19" s="7">
        <v>6.101881470780449</v>
      </c>
      <c r="I19" s="7">
        <v>6.2647160127157635</v>
      </c>
      <c r="J19" s="1">
        <v>14185</v>
      </c>
      <c r="K19" s="1">
        <v>8737</v>
      </c>
      <c r="L19" s="7">
        <v>6.3016997041288683</v>
      </c>
      <c r="M19" s="7">
        <v>5.846650070933376</v>
      </c>
      <c r="N19" s="7">
        <f t="shared" si="0"/>
        <v>6.3079853687964409</v>
      </c>
      <c r="O19" s="7">
        <v>5.9886416685214856</v>
      </c>
      <c r="P19" s="7">
        <v>0.20931752517958901</v>
      </c>
      <c r="Q19" s="7">
        <v>0.23912009560613834</v>
      </c>
    </row>
    <row r="20" spans="1:17" ht="12" customHeight="1" x14ac:dyDescent="0.15">
      <c r="A20" s="1" t="s">
        <v>18</v>
      </c>
      <c r="B20" s="2">
        <v>23881</v>
      </c>
      <c r="C20" s="2">
        <v>9917</v>
      </c>
      <c r="D20" s="7">
        <v>5.923351861635501</v>
      </c>
      <c r="E20" s="7">
        <v>5.9238507120328778</v>
      </c>
      <c r="F20" s="1">
        <v>12073</v>
      </c>
      <c r="G20" s="1">
        <v>11203</v>
      </c>
      <c r="H20" s="7">
        <v>5.9323574647070672</v>
      </c>
      <c r="I20" s="7">
        <v>6.3256974754803696</v>
      </c>
      <c r="J20" s="1">
        <v>13775</v>
      </c>
      <c r="K20" s="1">
        <v>8986</v>
      </c>
      <c r="L20" s="7">
        <v>6.1195568152538007</v>
      </c>
      <c r="M20" s="7">
        <v>6.0132765866324043</v>
      </c>
      <c r="N20" s="7">
        <f t="shared" si="0"/>
        <v>5.9917553805321226</v>
      </c>
      <c r="O20" s="7">
        <v>6.0876082580485509</v>
      </c>
      <c r="P20" s="7">
        <v>0.11077084571023231</v>
      </c>
      <c r="Q20" s="7">
        <v>0.21098365660625132</v>
      </c>
    </row>
    <row r="21" spans="1:17" ht="12" customHeight="1" x14ac:dyDescent="0.15">
      <c r="A21" s="1" t="s">
        <v>19</v>
      </c>
      <c r="B21" s="2">
        <v>15131</v>
      </c>
      <c r="C21" s="2">
        <v>6019</v>
      </c>
      <c r="D21" s="7">
        <v>3.7530353426743752</v>
      </c>
      <c r="E21" s="7">
        <v>3.5954076268756574</v>
      </c>
      <c r="F21" s="1">
        <v>7421</v>
      </c>
      <c r="G21" s="1">
        <v>6208</v>
      </c>
      <c r="H21" s="7">
        <v>3.6464859393349744</v>
      </c>
      <c r="I21" s="7">
        <v>3.5053048226173473</v>
      </c>
      <c r="J21" s="1">
        <v>8175</v>
      </c>
      <c r="K21" s="1">
        <v>5532</v>
      </c>
      <c r="L21" s="7">
        <v>3.6317515037894608</v>
      </c>
      <c r="M21" s="7">
        <v>3.701919216253112</v>
      </c>
      <c r="N21" s="7">
        <f t="shared" si="0"/>
        <v>3.6770909285996036</v>
      </c>
      <c r="O21" s="7">
        <v>3.600877221915372</v>
      </c>
      <c r="P21" s="7">
        <v>6.6181125856104292E-2</v>
      </c>
      <c r="Q21" s="7">
        <v>9.8421249222989018E-2</v>
      </c>
    </row>
    <row r="22" spans="1:17" ht="12" customHeight="1" x14ac:dyDescent="0.15">
      <c r="A22" s="1" t="s">
        <v>20</v>
      </c>
      <c r="B22" s="2">
        <v>5094</v>
      </c>
      <c r="C22" s="2">
        <v>1861</v>
      </c>
      <c r="D22" s="7">
        <v>1.2634962682957682</v>
      </c>
      <c r="E22" s="7">
        <v>1.1116553569721876</v>
      </c>
      <c r="F22" s="1">
        <v>2598</v>
      </c>
      <c r="G22" s="1">
        <v>1787</v>
      </c>
      <c r="H22" s="7">
        <v>1.276589471822162</v>
      </c>
      <c r="I22" s="7">
        <v>1.0090173514847292</v>
      </c>
      <c r="J22" s="1">
        <v>2788</v>
      </c>
      <c r="K22" s="1">
        <v>1607</v>
      </c>
      <c r="L22" s="7">
        <v>1.2385716443504606</v>
      </c>
      <c r="M22" s="7">
        <v>1.0753767499130062</v>
      </c>
      <c r="N22" s="7">
        <f t="shared" si="0"/>
        <v>1.2595524614894635</v>
      </c>
      <c r="O22" s="7">
        <v>1.0653498194566411</v>
      </c>
      <c r="P22" s="7">
        <v>1.9313311743745641E-2</v>
      </c>
      <c r="Q22" s="7">
        <v>5.2048482623352994E-2</v>
      </c>
    </row>
    <row r="23" spans="1:17" ht="12" customHeight="1" x14ac:dyDescent="0.15">
      <c r="A23" s="1" t="s">
        <v>21</v>
      </c>
      <c r="B23" s="2">
        <v>25447</v>
      </c>
      <c r="C23" s="2">
        <v>10259</v>
      </c>
      <c r="D23" s="7">
        <v>6.3117765094861431</v>
      </c>
      <c r="E23" s="7">
        <v>6.1281420242760207</v>
      </c>
      <c r="F23" s="1">
        <v>12235</v>
      </c>
      <c r="G23" s="1">
        <v>10417</v>
      </c>
      <c r="H23" s="7">
        <v>6.0119600414719594</v>
      </c>
      <c r="I23" s="7">
        <v>5.881887940915739</v>
      </c>
      <c r="J23" s="1">
        <v>13537</v>
      </c>
      <c r="K23" s="1">
        <v>9539</v>
      </c>
      <c r="L23" s="7">
        <v>6.0138250895165664</v>
      </c>
      <c r="M23" s="7">
        <v>6.3833346716989219</v>
      </c>
      <c r="N23" s="7">
        <f t="shared" si="0"/>
        <v>6.1125205468248893</v>
      </c>
      <c r="O23" s="7">
        <v>6.1311215456302266</v>
      </c>
      <c r="P23" s="7">
        <v>0.1725632451975197</v>
      </c>
      <c r="Q23" s="7">
        <v>0.25073664294217274</v>
      </c>
    </row>
    <row r="24" spans="1:17" ht="12" customHeight="1" x14ac:dyDescent="0.15">
      <c r="A24" s="1" t="s">
        <v>22</v>
      </c>
      <c r="B24" s="2">
        <v>25280</v>
      </c>
      <c r="C24" s="2">
        <v>10523</v>
      </c>
      <c r="D24" s="7">
        <v>6.2703544684956851</v>
      </c>
      <c r="E24" s="7">
        <v>6.2858405810952878</v>
      </c>
      <c r="F24" s="1">
        <v>13419</v>
      </c>
      <c r="G24" s="1">
        <v>10627</v>
      </c>
      <c r="H24" s="7">
        <v>6.5937467753585803</v>
      </c>
      <c r="I24" s="7">
        <v>6.0004630074024723</v>
      </c>
      <c r="J24" s="1">
        <v>14407</v>
      </c>
      <c r="K24" s="1">
        <v>9221</v>
      </c>
      <c r="L24" s="7">
        <v>6.4003234146904902</v>
      </c>
      <c r="M24" s="7">
        <v>6.1705345432158252</v>
      </c>
      <c r="N24" s="7">
        <f t="shared" si="0"/>
        <v>6.4214748861815849</v>
      </c>
      <c r="O24" s="7">
        <v>6.1522793772378614</v>
      </c>
      <c r="P24" s="7">
        <v>0.16273040463971444</v>
      </c>
      <c r="Q24" s="7">
        <v>0.14356193160222464</v>
      </c>
    </row>
    <row r="25" spans="1:17" ht="12" customHeight="1" thickBot="1" x14ac:dyDescent="0.2">
      <c r="A25" s="4" t="s">
        <v>23</v>
      </c>
      <c r="B25" s="6">
        <v>11225</v>
      </c>
      <c r="C25" s="6">
        <v>4371</v>
      </c>
      <c r="D25" s="8">
        <v>2.7842060486101294</v>
      </c>
      <c r="E25" s="8">
        <v>2.6109863327917422</v>
      </c>
      <c r="F25" s="4">
        <v>5774</v>
      </c>
      <c r="G25" s="4">
        <v>4611</v>
      </c>
      <c r="H25" s="8">
        <v>2.8371930755585693</v>
      </c>
      <c r="I25" s="8">
        <v>2.6035696741444245</v>
      </c>
      <c r="J25" s="4">
        <v>6170</v>
      </c>
      <c r="K25" s="4">
        <v>4396</v>
      </c>
      <c r="L25" s="8">
        <v>2.7410283520955319</v>
      </c>
      <c r="M25" s="8">
        <v>2.941727562300918</v>
      </c>
      <c r="N25" s="8">
        <f t="shared" si="0"/>
        <v>2.78747582542141</v>
      </c>
      <c r="O25" s="8">
        <v>2.7187611897456954</v>
      </c>
      <c r="P25" s="8">
        <v>4.8165673357457646E-2</v>
      </c>
      <c r="Q25" s="8">
        <v>0.193130148278819</v>
      </c>
    </row>
  </sheetData>
  <mergeCells count="12">
    <mergeCell ref="A1:Q1"/>
    <mergeCell ref="J3:M3"/>
    <mergeCell ref="J4:K4"/>
    <mergeCell ref="L4:M4"/>
    <mergeCell ref="N3:Q4"/>
    <mergeCell ref="A3:A5"/>
    <mergeCell ref="B3:E3"/>
    <mergeCell ref="B4:C4"/>
    <mergeCell ref="D4:E4"/>
    <mergeCell ref="F3:I3"/>
    <mergeCell ref="F4:G4"/>
    <mergeCell ref="H4:I4"/>
  </mergeCells>
  <phoneticPr fontId="1"/>
  <pageMargins left="0.7" right="0.7" top="0.75" bottom="0.75" header="0.3" footer="0.3"/>
  <pageSetup scale="5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1-table 1</vt:lpstr>
      <vt:lpstr>'Appendix 1-table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公一</dc:creator>
  <cp:lastModifiedBy>Nicholas Roberts</cp:lastModifiedBy>
  <cp:lastPrinted>2024-09-17T02:45:20Z</cp:lastPrinted>
  <dcterms:created xsi:type="dcterms:W3CDTF">2024-03-12T19:50:06Z</dcterms:created>
  <dcterms:modified xsi:type="dcterms:W3CDTF">2025-04-07T19:58:40Z</dcterms:modified>
</cp:coreProperties>
</file>