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pers &amp; Publications\In Preparation\2011 TitinGFPRFPSkeletal_woTripleline\2023-12 eLife\Revision\Final for revision\"/>
    </mc:Choice>
  </mc:AlternateContent>
  <xr:revisionPtr revIDLastSave="0" documentId="8_{C6932BC4-AB24-455C-AD8D-546E2CFED7BA}" xr6:coauthVersionLast="47" xr6:coauthVersionMax="47" xr10:uidLastSave="{00000000-0000-0000-0000-000000000000}"/>
  <bookViews>
    <workbookView xWindow="780" yWindow="780" windowWidth="35505" windowHeight="19830" xr2:uid="{C7481E1B-C9B3-4B4B-9E4B-2EE310AAB1D3}"/>
  </bookViews>
  <sheets>
    <sheet name="Figure2S1bcdefg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K38" i="1"/>
  <c r="J38" i="1"/>
  <c r="D38" i="1"/>
  <c r="C38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G38" i="1" s="1"/>
  <c r="F28" i="1"/>
  <c r="F38" i="1" s="1"/>
</calcChain>
</file>

<file path=xl/sharedStrings.xml><?xml version="1.0" encoding="utf-8"?>
<sst xmlns="http://schemas.openxmlformats.org/spreadsheetml/2006/main" count="35" uniqueCount="25">
  <si>
    <t>Figure 2S1b</t>
  </si>
  <si>
    <t>fixed cells</t>
  </si>
  <si>
    <t>Figure 2S1d</t>
  </si>
  <si>
    <t>GFP M-band live vs. Fixed</t>
  </si>
  <si>
    <t>Figure 2S1c</t>
  </si>
  <si>
    <t>mCherry Z-disc live vs. Fixed</t>
  </si>
  <si>
    <t>time (min)</t>
  </si>
  <si>
    <t>GFP-M</t>
  </si>
  <si>
    <t>mCherry-Z</t>
  </si>
  <si>
    <t>GFP-M live</t>
  </si>
  <si>
    <t>GFP-M fixed</t>
  </si>
  <si>
    <t>mCherry-Z fixed</t>
  </si>
  <si>
    <t>mCherry-Z live</t>
  </si>
  <si>
    <t>Figure 2S1f</t>
  </si>
  <si>
    <t>Figure 2S1g</t>
  </si>
  <si>
    <t>Figure 2S1h</t>
  </si>
  <si>
    <t>Figure 2S1e</t>
  </si>
  <si>
    <t>Mobile fraction</t>
  </si>
  <si>
    <t>Mobile fraction (in%)</t>
  </si>
  <si>
    <t>Exchange half-time (min)</t>
  </si>
  <si>
    <t>Two phase (in %)</t>
  </si>
  <si>
    <t>GFP-M at Z</t>
  </si>
  <si>
    <t>mCherry-Z at M</t>
  </si>
  <si>
    <t>mCh-Z at M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</si>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</sst>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5264-618E-41FF-8CDB-06917ADB7E35}">
  <sheetPr codeName="Sheet8"/>
  <dimension ref="B1:AH47"/>
  <sheetViews>
    <sheetView tabSelected="1" workbookViewId="0">
      <selection activeCell="P26" sqref="P26"/>
    </sheetView>
  </sheetViews>
  <sheetFormatPr defaultColWidth="11.42578125" defaultRowHeight="15" x14ac:dyDescent="0.25"/>
  <sheetData>
    <row r="1" spans="2:30" ht="15.75" thickBot="1" x14ac:dyDescent="0.3">
      <c r="B1" s="1" t="s">
        <v>0</v>
      </c>
      <c r="C1" s="2" t="s">
        <v>1</v>
      </c>
      <c r="D1" s="2"/>
      <c r="E1" s="2"/>
      <c r="F1" s="2"/>
      <c r="G1" s="2"/>
      <c r="H1" s="2"/>
      <c r="I1" s="2"/>
      <c r="J1" s="2"/>
      <c r="L1" s="1" t="s">
        <v>2</v>
      </c>
      <c r="M1" s="3" t="s">
        <v>3</v>
      </c>
      <c r="N1" s="3"/>
      <c r="O1" s="3"/>
      <c r="P1" s="3"/>
      <c r="Q1" s="3"/>
      <c r="R1" s="3"/>
      <c r="S1" s="3"/>
      <c r="T1" s="3"/>
      <c r="V1" s="1" t="s">
        <v>4</v>
      </c>
      <c r="W1" s="4" t="s">
        <v>5</v>
      </c>
      <c r="X1" s="4"/>
      <c r="Y1" s="4"/>
      <c r="Z1" s="4"/>
      <c r="AA1" s="4"/>
      <c r="AB1" s="4"/>
      <c r="AC1" s="4"/>
      <c r="AD1" s="4"/>
    </row>
    <row r="2" spans="2:30" x14ac:dyDescent="0.25">
      <c r="B2" s="5" t="s">
        <v>6</v>
      </c>
      <c r="C2" s="6" t="s">
        <v>7</v>
      </c>
      <c r="D2" s="7"/>
      <c r="E2" s="7"/>
      <c r="F2" s="8"/>
      <c r="G2" s="6" t="s">
        <v>8</v>
      </c>
      <c r="H2" s="7"/>
      <c r="I2" s="7"/>
      <c r="J2" s="8"/>
      <c r="L2" s="5" t="s">
        <v>6</v>
      </c>
      <c r="M2" s="6" t="s">
        <v>9</v>
      </c>
      <c r="N2" s="7"/>
      <c r="O2" s="7"/>
      <c r="P2" s="8"/>
      <c r="Q2" s="6" t="s">
        <v>10</v>
      </c>
      <c r="R2" s="7"/>
      <c r="S2" s="7"/>
      <c r="T2" s="8"/>
      <c r="V2" s="5" t="s">
        <v>6</v>
      </c>
      <c r="W2" s="7" t="s">
        <v>11</v>
      </c>
      <c r="X2" s="7"/>
      <c r="Y2" s="7"/>
      <c r="Z2" s="8"/>
      <c r="AA2" s="6" t="s">
        <v>12</v>
      </c>
      <c r="AB2" s="7"/>
      <c r="AC2" s="7"/>
      <c r="AD2" s="8"/>
    </row>
    <row r="3" spans="2:30" x14ac:dyDescent="0.25">
      <c r="B3" s="9">
        <v>0</v>
      </c>
      <c r="C3" s="10">
        <v>0.10344200000000001</v>
      </c>
      <c r="D3" s="11">
        <v>0.13428399999999999</v>
      </c>
      <c r="E3" s="11">
        <v>0.128632</v>
      </c>
      <c r="F3" s="12">
        <v>0.112773</v>
      </c>
      <c r="G3" s="10">
        <v>0.13587199999999999</v>
      </c>
      <c r="H3" s="11">
        <v>0.17704300000000001</v>
      </c>
      <c r="I3" s="11">
        <v>0.14704600000000001</v>
      </c>
      <c r="J3" s="12">
        <v>9.8365999999999995E-2</v>
      </c>
      <c r="L3" s="9">
        <v>0</v>
      </c>
      <c r="M3" s="10">
        <v>0.1426307</v>
      </c>
      <c r="N3" s="11">
        <v>0.1110133</v>
      </c>
      <c r="O3" s="11">
        <v>0.1456633</v>
      </c>
      <c r="P3" s="12"/>
      <c r="Q3" s="10">
        <v>0.10344200000000001</v>
      </c>
      <c r="R3" s="11">
        <v>0.13428399999999999</v>
      </c>
      <c r="S3" s="11">
        <v>0.128632</v>
      </c>
      <c r="T3" s="12">
        <v>0.112773</v>
      </c>
      <c r="V3" s="10">
        <v>0</v>
      </c>
      <c r="W3" s="11">
        <v>0.13587199999999999</v>
      </c>
      <c r="X3" s="11">
        <v>0.17704300000000001</v>
      </c>
      <c r="Y3" s="11">
        <v>0.14704600000000001</v>
      </c>
      <c r="Z3" s="12">
        <v>9.8365999999999995E-2</v>
      </c>
      <c r="AA3" s="10">
        <v>0.2089473</v>
      </c>
      <c r="AB3" s="11">
        <v>0.15429799999999999</v>
      </c>
      <c r="AC3" s="11">
        <v>0.18803529999999999</v>
      </c>
      <c r="AD3" s="12"/>
    </row>
    <row r="4" spans="2:30" x14ac:dyDescent="0.25">
      <c r="B4" s="9">
        <v>5</v>
      </c>
      <c r="C4" s="10">
        <v>0.17053299999999999</v>
      </c>
      <c r="D4" s="11">
        <v>0.194188</v>
      </c>
      <c r="E4" s="11">
        <v>0.18115800000000001</v>
      </c>
      <c r="F4" s="12">
        <v>0.16301199999999999</v>
      </c>
      <c r="G4" s="10">
        <v>0.16911100000000001</v>
      </c>
      <c r="H4" s="11">
        <v>0.22445599999999999</v>
      </c>
      <c r="I4" s="11">
        <v>0.18462700000000001</v>
      </c>
      <c r="J4" s="12">
        <v>0.13711499999999999</v>
      </c>
      <c r="L4" s="9">
        <v>5</v>
      </c>
      <c r="M4" s="10">
        <v>0.21299199999999999</v>
      </c>
      <c r="N4" s="11">
        <v>0.16272529999999999</v>
      </c>
      <c r="O4" s="11">
        <v>0.2437127</v>
      </c>
      <c r="P4" s="12"/>
      <c r="Q4" s="10">
        <v>0.17053299999999999</v>
      </c>
      <c r="R4" s="11">
        <v>0.194188</v>
      </c>
      <c r="S4" s="11">
        <v>0.18115800000000001</v>
      </c>
      <c r="T4" s="12">
        <v>0.16301199999999999</v>
      </c>
      <c r="V4" s="10">
        <v>5</v>
      </c>
      <c r="W4" s="11">
        <v>0.16911100000000001</v>
      </c>
      <c r="X4" s="11">
        <v>0.22445599999999999</v>
      </c>
      <c r="Y4" s="11">
        <v>0.18462700000000001</v>
      </c>
      <c r="Z4" s="12">
        <v>0.13711499999999999</v>
      </c>
      <c r="AA4" s="10">
        <v>0.3934337</v>
      </c>
      <c r="AB4" s="11">
        <v>0.39507930000000002</v>
      </c>
      <c r="AC4" s="11">
        <v>0.40761829999999999</v>
      </c>
      <c r="AD4" s="12"/>
    </row>
    <row r="5" spans="2:30" x14ac:dyDescent="0.25">
      <c r="B5" s="9">
        <v>10</v>
      </c>
      <c r="C5" s="10">
        <v>0.18283099999999999</v>
      </c>
      <c r="D5" s="11">
        <v>0.206127</v>
      </c>
      <c r="E5" s="11">
        <v>0.19062699999999999</v>
      </c>
      <c r="F5" s="12">
        <v>0.170631</v>
      </c>
      <c r="G5" s="10">
        <v>0.18447</v>
      </c>
      <c r="H5" s="11">
        <v>0.23305500000000001</v>
      </c>
      <c r="I5" s="11">
        <v>0.18354200000000001</v>
      </c>
      <c r="J5" s="12">
        <v>0.15351699999999999</v>
      </c>
      <c r="L5" s="9">
        <v>10</v>
      </c>
      <c r="M5" s="10">
        <v>0.22123899999999999</v>
      </c>
      <c r="N5" s="11">
        <v>0.171042</v>
      </c>
      <c r="O5" s="11">
        <v>0.25037870000000001</v>
      </c>
      <c r="P5" s="12"/>
      <c r="Q5" s="10">
        <v>0.18283099999999999</v>
      </c>
      <c r="R5" s="11">
        <v>0.206127</v>
      </c>
      <c r="S5" s="11">
        <v>0.19062699999999999</v>
      </c>
      <c r="T5" s="12">
        <v>0.170631</v>
      </c>
      <c r="V5" s="10">
        <v>10</v>
      </c>
      <c r="W5" s="11">
        <v>0.18447</v>
      </c>
      <c r="X5" s="11">
        <v>0.23305500000000001</v>
      </c>
      <c r="Y5" s="11">
        <v>0.18354200000000001</v>
      </c>
      <c r="Z5" s="12">
        <v>0.15351699999999999</v>
      </c>
      <c r="AA5" s="10">
        <v>0.4175547</v>
      </c>
      <c r="AB5" s="11">
        <v>0.42002299999999998</v>
      </c>
      <c r="AC5" s="11">
        <v>0.43353530000000001</v>
      </c>
      <c r="AD5" s="12"/>
    </row>
    <row r="6" spans="2:30" x14ac:dyDescent="0.25">
      <c r="B6" s="9">
        <v>15</v>
      </c>
      <c r="C6" s="10">
        <v>0.17774300000000001</v>
      </c>
      <c r="D6" s="11">
        <v>0.21340799999999999</v>
      </c>
      <c r="E6" s="11">
        <v>0.196494</v>
      </c>
      <c r="F6" s="12">
        <v>0.16520000000000001</v>
      </c>
      <c r="G6" s="10">
        <v>0.18182799999999999</v>
      </c>
      <c r="H6" s="11">
        <v>0.239785</v>
      </c>
      <c r="I6" s="11">
        <v>0.193324</v>
      </c>
      <c r="J6" s="12">
        <v>0.15559300000000001</v>
      </c>
      <c r="L6" s="9">
        <v>15</v>
      </c>
      <c r="M6" s="10">
        <v>0.2288287</v>
      </c>
      <c r="N6" s="11">
        <v>0.176233</v>
      </c>
      <c r="O6" s="11">
        <v>0.25569429999999999</v>
      </c>
      <c r="P6" s="12"/>
      <c r="Q6" s="10">
        <v>0.17774300000000001</v>
      </c>
      <c r="R6" s="11">
        <v>0.21340799999999999</v>
      </c>
      <c r="S6" s="11">
        <v>0.196494</v>
      </c>
      <c r="T6" s="12">
        <v>0.16520000000000001</v>
      </c>
      <c r="V6" s="10">
        <v>15</v>
      </c>
      <c r="W6" s="11">
        <v>0.18182799999999999</v>
      </c>
      <c r="X6" s="11">
        <v>0.239785</v>
      </c>
      <c r="Y6" s="11">
        <v>0.193324</v>
      </c>
      <c r="Z6" s="12">
        <v>0.15559300000000001</v>
      </c>
      <c r="AA6" s="10">
        <v>0.44094030000000001</v>
      </c>
      <c r="AB6" s="11">
        <v>0.43538070000000001</v>
      </c>
      <c r="AC6" s="11">
        <v>0.45062869999999999</v>
      </c>
      <c r="AD6" s="12"/>
    </row>
    <row r="7" spans="2:30" x14ac:dyDescent="0.25">
      <c r="B7" s="9">
        <v>20</v>
      </c>
      <c r="C7" s="10">
        <v>0.18326799999999999</v>
      </c>
      <c r="D7" s="11">
        <v>0.217948</v>
      </c>
      <c r="E7" s="11">
        <v>0.20083500000000001</v>
      </c>
      <c r="F7" s="12">
        <v>0.166605</v>
      </c>
      <c r="G7" s="10">
        <v>0.18212400000000001</v>
      </c>
      <c r="H7" s="11">
        <v>0.24981800000000001</v>
      </c>
      <c r="I7" s="11">
        <v>0.194743</v>
      </c>
      <c r="J7" s="12">
        <v>0.16417599999999999</v>
      </c>
      <c r="L7" s="9">
        <v>20</v>
      </c>
      <c r="M7" s="10">
        <v>0.229154</v>
      </c>
      <c r="N7" s="11">
        <v>0.1832367</v>
      </c>
      <c r="O7" s="11">
        <v>0.25750770000000001</v>
      </c>
      <c r="P7" s="12"/>
      <c r="Q7" s="10">
        <v>0.18326799999999999</v>
      </c>
      <c r="R7" s="11">
        <v>0.217948</v>
      </c>
      <c r="S7" s="11">
        <v>0.20083500000000001</v>
      </c>
      <c r="T7" s="12">
        <v>0.166605</v>
      </c>
      <c r="V7" s="10">
        <v>20</v>
      </c>
      <c r="W7" s="11">
        <v>0.18212400000000001</v>
      </c>
      <c r="X7" s="11">
        <v>0.24981800000000001</v>
      </c>
      <c r="Y7" s="11">
        <v>0.194743</v>
      </c>
      <c r="Z7" s="12">
        <v>0.16417599999999999</v>
      </c>
      <c r="AA7" s="10">
        <v>0.45224700000000001</v>
      </c>
      <c r="AB7" s="11">
        <v>0.45037729999999998</v>
      </c>
      <c r="AC7" s="11">
        <v>0.46176400000000001</v>
      </c>
      <c r="AD7" s="12"/>
    </row>
    <row r="8" spans="2:30" x14ac:dyDescent="0.25">
      <c r="B8" s="9">
        <v>25</v>
      </c>
      <c r="C8" s="10">
        <v>0.18764400000000001</v>
      </c>
      <c r="D8" s="11">
        <v>0.22825200000000001</v>
      </c>
      <c r="E8" s="11">
        <v>0.19486999999999999</v>
      </c>
      <c r="F8" s="12">
        <v>0.17463799999999999</v>
      </c>
      <c r="G8" s="10">
        <v>0.18998699999999999</v>
      </c>
      <c r="H8" s="11">
        <v>0.25023600000000001</v>
      </c>
      <c r="I8" s="11">
        <v>0.19461899999999999</v>
      </c>
      <c r="J8" s="12">
        <v>0.163271</v>
      </c>
      <c r="L8" s="9">
        <v>25</v>
      </c>
      <c r="M8" s="10">
        <v>0.23989930000000001</v>
      </c>
      <c r="N8" s="11">
        <v>0.18496870000000001</v>
      </c>
      <c r="O8" s="11">
        <v>0.26549830000000002</v>
      </c>
      <c r="P8" s="12"/>
      <c r="Q8" s="10">
        <v>0.18764400000000001</v>
      </c>
      <c r="R8" s="11">
        <v>0.22825200000000001</v>
      </c>
      <c r="S8" s="11">
        <v>0.19486999999999999</v>
      </c>
      <c r="T8" s="12">
        <v>0.17463799999999999</v>
      </c>
      <c r="V8" s="10">
        <v>25</v>
      </c>
      <c r="W8" s="11">
        <v>0.18998699999999999</v>
      </c>
      <c r="X8" s="11">
        <v>0.25023600000000001</v>
      </c>
      <c r="Y8" s="11">
        <v>0.19461899999999999</v>
      </c>
      <c r="Z8" s="12">
        <v>0.163271</v>
      </c>
      <c r="AA8" s="10">
        <v>0.46135500000000002</v>
      </c>
      <c r="AB8" s="11">
        <v>0.47225600000000001</v>
      </c>
      <c r="AC8" s="11">
        <v>0.47516969999999997</v>
      </c>
      <c r="AD8" s="12"/>
    </row>
    <row r="9" spans="2:30" x14ac:dyDescent="0.25">
      <c r="B9" s="9">
        <v>60</v>
      </c>
      <c r="C9" s="10">
        <v>0.209311</v>
      </c>
      <c r="D9" s="11">
        <v>0.25092799999999998</v>
      </c>
      <c r="E9" s="11">
        <v>0.207651</v>
      </c>
      <c r="F9" s="12">
        <v>0.18481700000000001</v>
      </c>
      <c r="G9" s="10">
        <v>0.21484400000000001</v>
      </c>
      <c r="H9" s="11">
        <v>0.26921099999999998</v>
      </c>
      <c r="I9" s="11">
        <v>0.200434</v>
      </c>
      <c r="J9" s="12">
        <v>0.192104</v>
      </c>
      <c r="L9" s="9">
        <v>60</v>
      </c>
      <c r="M9" s="10">
        <v>0.2610093</v>
      </c>
      <c r="N9" s="11">
        <v>0.2010277</v>
      </c>
      <c r="O9" s="11">
        <v>0.29769329999999999</v>
      </c>
      <c r="P9" s="12"/>
      <c r="Q9" s="10">
        <v>0.209311</v>
      </c>
      <c r="R9" s="11">
        <v>0.25092799999999998</v>
      </c>
      <c r="S9" s="11">
        <v>0.207651</v>
      </c>
      <c r="T9" s="12">
        <v>0.18481700000000001</v>
      </c>
      <c r="V9" s="10">
        <v>60</v>
      </c>
      <c r="W9" s="11">
        <v>0.21484400000000001</v>
      </c>
      <c r="X9" s="11">
        <v>0.26921099999999998</v>
      </c>
      <c r="Y9" s="11">
        <v>0.200434</v>
      </c>
      <c r="Z9" s="12">
        <v>0.192104</v>
      </c>
      <c r="AA9" s="10">
        <v>0.51529769999999997</v>
      </c>
      <c r="AB9" s="11">
        <v>0.52539499999999995</v>
      </c>
      <c r="AC9" s="11">
        <v>0.52252500000000002</v>
      </c>
      <c r="AD9" s="12"/>
    </row>
    <row r="10" spans="2:30" x14ac:dyDescent="0.25">
      <c r="B10" s="9">
        <v>90</v>
      </c>
      <c r="C10" s="10">
        <v>0.22881099999999999</v>
      </c>
      <c r="D10" s="11">
        <v>0.27017799999999997</v>
      </c>
      <c r="E10" s="11">
        <v>0.21984200000000001</v>
      </c>
      <c r="F10" s="12">
        <v>0.19831099999999999</v>
      </c>
      <c r="G10" s="10">
        <v>0.225301</v>
      </c>
      <c r="H10" s="11">
        <v>0.26922099999999999</v>
      </c>
      <c r="I10" s="11">
        <v>0.21848000000000001</v>
      </c>
      <c r="J10" s="12">
        <v>0.21901300000000001</v>
      </c>
      <c r="L10" s="9">
        <v>90</v>
      </c>
      <c r="M10" s="10">
        <v>0.28243970000000002</v>
      </c>
      <c r="N10" s="11">
        <v>0.21798500000000001</v>
      </c>
      <c r="O10" s="11">
        <v>0.3467827</v>
      </c>
      <c r="P10" s="12"/>
      <c r="Q10" s="10">
        <v>0.22881099999999999</v>
      </c>
      <c r="R10" s="11">
        <v>0.27017799999999997</v>
      </c>
      <c r="S10" s="11">
        <v>0.21984200000000001</v>
      </c>
      <c r="T10" s="12">
        <v>0.19831099999999999</v>
      </c>
      <c r="V10" s="10">
        <v>90</v>
      </c>
      <c r="W10" s="11">
        <v>0.225301</v>
      </c>
      <c r="X10" s="11">
        <v>0.26922099999999999</v>
      </c>
      <c r="Y10" s="11">
        <v>0.21848000000000001</v>
      </c>
      <c r="Z10" s="12">
        <v>0.21901300000000001</v>
      </c>
      <c r="AA10" s="10">
        <v>0.56678430000000002</v>
      </c>
      <c r="AB10" s="11">
        <v>0.5591623</v>
      </c>
      <c r="AC10" s="11">
        <v>0.56424700000000005</v>
      </c>
      <c r="AD10" s="12"/>
    </row>
    <row r="11" spans="2:30" x14ac:dyDescent="0.25">
      <c r="B11" s="9">
        <v>120</v>
      </c>
      <c r="C11" s="10">
        <v>0.24155599999999999</v>
      </c>
      <c r="D11" s="11">
        <v>0.27701199999999998</v>
      </c>
      <c r="E11" s="11">
        <v>0.22731899999999999</v>
      </c>
      <c r="F11" s="12">
        <v>0.20835100000000001</v>
      </c>
      <c r="G11" s="10">
        <v>0.235928</v>
      </c>
      <c r="H11" s="11">
        <v>0.289628</v>
      </c>
      <c r="I11" s="11">
        <v>0.21465999999999999</v>
      </c>
      <c r="J11" s="12">
        <v>0.23297499999999999</v>
      </c>
      <c r="L11" s="9">
        <v>120</v>
      </c>
      <c r="M11" s="10">
        <v>0.30977199999999999</v>
      </c>
      <c r="N11" s="11">
        <v>0.227519</v>
      </c>
      <c r="O11" s="11">
        <v>0.39192969999999999</v>
      </c>
      <c r="P11" s="12"/>
      <c r="Q11" s="10">
        <v>0.24155599999999999</v>
      </c>
      <c r="R11" s="11">
        <v>0.27701199999999998</v>
      </c>
      <c r="S11" s="11">
        <v>0.22731899999999999</v>
      </c>
      <c r="T11" s="12">
        <v>0.20835100000000001</v>
      </c>
      <c r="V11" s="10">
        <v>120</v>
      </c>
      <c r="W11" s="11">
        <v>0.235928</v>
      </c>
      <c r="X11" s="11">
        <v>0.289628</v>
      </c>
      <c r="Y11" s="11">
        <v>0.21465999999999999</v>
      </c>
      <c r="Z11" s="12">
        <v>0.23297499999999999</v>
      </c>
      <c r="AA11" s="10">
        <v>0.58401599999999998</v>
      </c>
      <c r="AB11" s="11">
        <v>0.59997060000000002</v>
      </c>
      <c r="AC11" s="11">
        <v>0.59448230000000002</v>
      </c>
      <c r="AD11" s="12"/>
    </row>
    <row r="12" spans="2:30" x14ac:dyDescent="0.25">
      <c r="B12" s="9">
        <v>180</v>
      </c>
      <c r="C12" s="10">
        <v>0.262882</v>
      </c>
      <c r="D12" s="11">
        <v>0.30743999999999999</v>
      </c>
      <c r="E12" s="11">
        <v>0.22408400000000001</v>
      </c>
      <c r="F12" s="12">
        <v>0.216419</v>
      </c>
      <c r="G12" s="10">
        <v>0.26250099999999998</v>
      </c>
      <c r="H12" s="11">
        <v>0.31049599999999999</v>
      </c>
      <c r="I12" s="11">
        <v>0.22087799999999999</v>
      </c>
      <c r="J12" s="12">
        <v>0.24366299999999999</v>
      </c>
      <c r="L12" s="9">
        <v>180</v>
      </c>
      <c r="M12" s="10">
        <v>0.3489913</v>
      </c>
      <c r="N12" s="11">
        <v>0.25624400000000003</v>
      </c>
      <c r="O12" s="11">
        <v>0.43650329999999998</v>
      </c>
      <c r="P12" s="12"/>
      <c r="Q12" s="10">
        <v>0.262882</v>
      </c>
      <c r="R12" s="11">
        <v>0.30743999999999999</v>
      </c>
      <c r="S12" s="11">
        <v>0.22408400000000001</v>
      </c>
      <c r="T12" s="12">
        <v>0.216419</v>
      </c>
      <c r="V12" s="10">
        <v>180</v>
      </c>
      <c r="W12" s="11">
        <v>0.26250099999999998</v>
      </c>
      <c r="X12" s="11">
        <v>0.31049599999999999</v>
      </c>
      <c r="Y12" s="11">
        <v>0.22087799999999999</v>
      </c>
      <c r="Z12" s="12">
        <v>0.24366299999999999</v>
      </c>
      <c r="AA12" s="10">
        <v>0.63498429999999995</v>
      </c>
      <c r="AB12" s="11">
        <v>0.6233107</v>
      </c>
      <c r="AC12" s="11">
        <v>0.65625100000000003</v>
      </c>
      <c r="AD12" s="12"/>
    </row>
    <row r="13" spans="2:30" x14ac:dyDescent="0.25">
      <c r="B13" s="9">
        <v>240</v>
      </c>
      <c r="C13" s="10">
        <v>0.26994099999999999</v>
      </c>
      <c r="D13" s="11">
        <v>0.32289699999999999</v>
      </c>
      <c r="E13" s="11">
        <v>0.22422300000000001</v>
      </c>
      <c r="F13" s="12">
        <v>0.23292499999999999</v>
      </c>
      <c r="G13" s="10">
        <v>0.277945</v>
      </c>
      <c r="H13" s="11">
        <v>0.31500299999999998</v>
      </c>
      <c r="I13" s="11">
        <v>0.225774</v>
      </c>
      <c r="J13" s="12">
        <v>0.25609100000000001</v>
      </c>
      <c r="L13" s="9">
        <v>240</v>
      </c>
      <c r="M13" s="10">
        <v>0.37556630000000002</v>
      </c>
      <c r="N13" s="11">
        <v>0.2820143</v>
      </c>
      <c r="O13" s="11">
        <v>0.47045169999999997</v>
      </c>
      <c r="P13" s="12"/>
      <c r="Q13" s="10">
        <v>0.26994099999999999</v>
      </c>
      <c r="R13" s="11">
        <v>0.32289699999999999</v>
      </c>
      <c r="S13" s="11">
        <v>0.22422300000000001</v>
      </c>
      <c r="T13" s="12">
        <v>0.23292499999999999</v>
      </c>
      <c r="V13" s="10">
        <v>240</v>
      </c>
      <c r="W13" s="11">
        <v>0.277945</v>
      </c>
      <c r="X13" s="11">
        <v>0.31500299999999998</v>
      </c>
      <c r="Y13" s="11">
        <v>0.225774</v>
      </c>
      <c r="Z13" s="12">
        <v>0.25609100000000001</v>
      </c>
      <c r="AA13" s="10">
        <v>0.68338929999999998</v>
      </c>
      <c r="AB13" s="11">
        <v>0.67014470000000004</v>
      </c>
      <c r="AC13" s="11">
        <v>0.68763070000000004</v>
      </c>
      <c r="AD13" s="12"/>
    </row>
    <row r="14" spans="2:30" x14ac:dyDescent="0.25">
      <c r="B14" s="9">
        <v>300</v>
      </c>
      <c r="C14" s="10">
        <v>0.28483799999999998</v>
      </c>
      <c r="D14" s="11">
        <v>0.32785300000000001</v>
      </c>
      <c r="E14" s="11">
        <v>0.23457600000000001</v>
      </c>
      <c r="F14" s="12">
        <v>0.238229</v>
      </c>
      <c r="G14" s="10">
        <v>0.29430699999999999</v>
      </c>
      <c r="H14" s="11">
        <v>0.31995299999999999</v>
      </c>
      <c r="I14" s="11">
        <v>0.226524</v>
      </c>
      <c r="J14" s="12">
        <v>0.26080100000000001</v>
      </c>
      <c r="L14" s="9">
        <v>300</v>
      </c>
      <c r="M14" s="10">
        <v>0.39348729999999998</v>
      </c>
      <c r="N14" s="11">
        <v>0.31345699999999999</v>
      </c>
      <c r="O14" s="11">
        <v>0.48592869999999999</v>
      </c>
      <c r="P14" s="12"/>
      <c r="Q14" s="10">
        <v>0.28483799999999998</v>
      </c>
      <c r="R14" s="11">
        <v>0.32785300000000001</v>
      </c>
      <c r="S14" s="11">
        <v>0.23457600000000001</v>
      </c>
      <c r="T14" s="12">
        <v>0.238229</v>
      </c>
      <c r="V14" s="10">
        <v>300</v>
      </c>
      <c r="W14" s="11">
        <v>0.29430699999999999</v>
      </c>
      <c r="X14" s="11">
        <v>0.31995299999999999</v>
      </c>
      <c r="Y14" s="11">
        <v>0.226524</v>
      </c>
      <c r="Z14" s="12">
        <v>0.26080100000000001</v>
      </c>
      <c r="AA14" s="10">
        <v>0.6749406</v>
      </c>
      <c r="AB14" s="11">
        <v>0.68394169999999999</v>
      </c>
      <c r="AC14" s="11">
        <v>0.71495370000000003</v>
      </c>
      <c r="AD14" s="12"/>
    </row>
    <row r="15" spans="2:30" x14ac:dyDescent="0.25">
      <c r="B15" s="9">
        <v>360</v>
      </c>
      <c r="C15" s="10">
        <v>0.29508800000000002</v>
      </c>
      <c r="D15" s="11">
        <v>0.342808</v>
      </c>
      <c r="E15" s="11">
        <v>0.24615100000000001</v>
      </c>
      <c r="F15" s="12">
        <v>0.246756</v>
      </c>
      <c r="G15" s="10">
        <v>0.30480200000000002</v>
      </c>
      <c r="H15" s="11">
        <v>0.332007</v>
      </c>
      <c r="I15" s="11">
        <v>0.23647299999999999</v>
      </c>
      <c r="J15" s="12">
        <v>0.26771400000000001</v>
      </c>
      <c r="L15" s="9">
        <v>360</v>
      </c>
      <c r="M15" s="10">
        <v>0.4081863</v>
      </c>
      <c r="N15" s="11">
        <v>0.3350223</v>
      </c>
      <c r="O15" s="11">
        <v>0.48573569999999999</v>
      </c>
      <c r="P15" s="12"/>
      <c r="Q15" s="10">
        <v>0.29508800000000002</v>
      </c>
      <c r="R15" s="11">
        <v>0.342808</v>
      </c>
      <c r="S15" s="11">
        <v>0.24615100000000001</v>
      </c>
      <c r="T15" s="12">
        <v>0.246756</v>
      </c>
      <c r="V15" s="10">
        <v>360</v>
      </c>
      <c r="W15" s="11">
        <v>0.30480200000000002</v>
      </c>
      <c r="X15" s="11">
        <v>0.332007</v>
      </c>
      <c r="Y15" s="11">
        <v>0.23647299999999999</v>
      </c>
      <c r="Z15" s="12">
        <v>0.26771400000000001</v>
      </c>
      <c r="AA15" s="10">
        <v>0.73282029999999998</v>
      </c>
      <c r="AB15" s="11">
        <v>0.73153330000000005</v>
      </c>
      <c r="AC15" s="11">
        <v>0.69230530000000001</v>
      </c>
      <c r="AD15" s="12"/>
    </row>
    <row r="16" spans="2:30" x14ac:dyDescent="0.25">
      <c r="B16" s="9">
        <v>420</v>
      </c>
      <c r="C16" s="10">
        <v>0.31138300000000002</v>
      </c>
      <c r="D16" s="11">
        <v>0.34334199999999998</v>
      </c>
      <c r="E16" s="11">
        <v>0.23800199999999999</v>
      </c>
      <c r="F16" s="12">
        <v>0.25986399999999998</v>
      </c>
      <c r="G16" s="10">
        <v>0.321075</v>
      </c>
      <c r="H16" s="11">
        <v>0.337787</v>
      </c>
      <c r="I16" s="11">
        <v>0.23843500000000001</v>
      </c>
      <c r="J16" s="12">
        <v>0.27760899999999999</v>
      </c>
      <c r="L16" s="9">
        <v>420</v>
      </c>
      <c r="M16" s="10">
        <v>0.42960799999999999</v>
      </c>
      <c r="N16" s="11">
        <v>0.36249369999999997</v>
      </c>
      <c r="O16" s="11">
        <v>0.502413</v>
      </c>
      <c r="P16" s="12"/>
      <c r="Q16" s="10">
        <v>0.31138300000000002</v>
      </c>
      <c r="R16" s="11">
        <v>0.34334199999999998</v>
      </c>
      <c r="S16" s="11">
        <v>0.23800199999999999</v>
      </c>
      <c r="T16" s="12">
        <v>0.25986399999999998</v>
      </c>
      <c r="V16" s="10">
        <v>420</v>
      </c>
      <c r="W16" s="11">
        <v>0.321075</v>
      </c>
      <c r="X16" s="11">
        <v>0.337787</v>
      </c>
      <c r="Y16" s="11">
        <v>0.23843500000000001</v>
      </c>
      <c r="Z16" s="12">
        <v>0.27760899999999999</v>
      </c>
      <c r="AA16" s="10">
        <v>0.73944430000000005</v>
      </c>
      <c r="AB16" s="11">
        <v>0.73624500000000004</v>
      </c>
      <c r="AC16" s="11">
        <v>0.71069230000000005</v>
      </c>
      <c r="AD16" s="12"/>
    </row>
    <row r="17" spans="2:34" x14ac:dyDescent="0.25">
      <c r="B17" s="9">
        <v>480</v>
      </c>
      <c r="C17" s="10">
        <v>0.30757800000000002</v>
      </c>
      <c r="D17" s="11">
        <v>0.34456399999999998</v>
      </c>
      <c r="E17" s="11">
        <v>0.241842</v>
      </c>
      <c r="F17" s="12">
        <v>0.26053700000000002</v>
      </c>
      <c r="G17" s="10">
        <v>0.31741200000000003</v>
      </c>
      <c r="H17" s="11">
        <v>0.34618500000000002</v>
      </c>
      <c r="I17" s="11">
        <v>0.23502400000000001</v>
      </c>
      <c r="J17" s="12">
        <v>0.28307199999999999</v>
      </c>
      <c r="L17" s="9">
        <v>480</v>
      </c>
      <c r="M17" s="10">
        <v>0.445075</v>
      </c>
      <c r="N17" s="11">
        <v>0.37384230000000002</v>
      </c>
      <c r="O17" s="11">
        <v>0.50609199999999999</v>
      </c>
      <c r="P17" s="12"/>
      <c r="Q17" s="10">
        <v>0.30757800000000002</v>
      </c>
      <c r="R17" s="11">
        <v>0.34456399999999998</v>
      </c>
      <c r="S17" s="11">
        <v>0.241842</v>
      </c>
      <c r="T17" s="12">
        <v>0.26053700000000002</v>
      </c>
      <c r="V17" s="10">
        <v>480</v>
      </c>
      <c r="W17" s="11">
        <v>0.31741200000000003</v>
      </c>
      <c r="X17" s="11">
        <v>0.34618500000000002</v>
      </c>
      <c r="Y17" s="11">
        <v>0.23502400000000001</v>
      </c>
      <c r="Z17" s="12">
        <v>0.28307199999999999</v>
      </c>
      <c r="AA17" s="10">
        <v>0.75392099999999995</v>
      </c>
      <c r="AB17" s="11">
        <v>0.73840600000000001</v>
      </c>
      <c r="AC17" s="11">
        <v>0.69201699999999999</v>
      </c>
      <c r="AD17" s="12"/>
    </row>
    <row r="18" spans="2:34" x14ac:dyDescent="0.25">
      <c r="B18" s="9">
        <v>540</v>
      </c>
      <c r="C18" s="10">
        <v>0.31759700000000002</v>
      </c>
      <c r="D18" s="11">
        <v>0.34569899999999998</v>
      </c>
      <c r="E18" s="11">
        <v>0.24567700000000001</v>
      </c>
      <c r="F18" s="12">
        <v>0.26322499999999999</v>
      </c>
      <c r="G18" s="10">
        <v>0.33323599999999998</v>
      </c>
      <c r="H18" s="11">
        <v>0.33997300000000003</v>
      </c>
      <c r="I18" s="11">
        <v>0.24118000000000001</v>
      </c>
      <c r="J18" s="12">
        <v>0.29343000000000002</v>
      </c>
      <c r="L18" s="9">
        <v>540</v>
      </c>
      <c r="M18" s="10">
        <v>0.46043770000000001</v>
      </c>
      <c r="N18" s="11">
        <v>0.3896</v>
      </c>
      <c r="O18" s="11">
        <v>0.4968303</v>
      </c>
      <c r="P18" s="12"/>
      <c r="Q18" s="10">
        <v>0.31759700000000002</v>
      </c>
      <c r="R18" s="11">
        <v>0.34569899999999998</v>
      </c>
      <c r="S18" s="11">
        <v>0.24567700000000001</v>
      </c>
      <c r="T18" s="12">
        <v>0.26322499999999999</v>
      </c>
      <c r="V18" s="10">
        <v>540</v>
      </c>
      <c r="W18" s="11">
        <v>0.33323599999999998</v>
      </c>
      <c r="X18" s="11">
        <v>0.33997300000000003</v>
      </c>
      <c r="Y18" s="11">
        <v>0.24118000000000001</v>
      </c>
      <c r="Z18" s="12">
        <v>0.29343000000000002</v>
      </c>
      <c r="AA18" s="10">
        <v>0.79402859999999997</v>
      </c>
      <c r="AB18" s="11">
        <v>0.78446439999999995</v>
      </c>
      <c r="AC18" s="11">
        <v>0.66803800000000002</v>
      </c>
      <c r="AD18" s="12"/>
    </row>
    <row r="19" spans="2:34" x14ac:dyDescent="0.25">
      <c r="B19" s="9">
        <v>600</v>
      </c>
      <c r="C19" s="10">
        <v>0.31256299999999998</v>
      </c>
      <c r="D19" s="11">
        <v>0.34820299999999998</v>
      </c>
      <c r="E19" s="11">
        <v>0.25146000000000002</v>
      </c>
      <c r="F19" s="12">
        <v>0.27747100000000002</v>
      </c>
      <c r="G19" s="10">
        <v>0.33499800000000002</v>
      </c>
      <c r="H19" s="11">
        <v>0.34331400000000001</v>
      </c>
      <c r="I19" s="11">
        <v>0.24498400000000001</v>
      </c>
      <c r="J19" s="12">
        <v>0.29400700000000002</v>
      </c>
      <c r="L19" s="9">
        <v>600</v>
      </c>
      <c r="M19" s="10">
        <v>0.49633100000000002</v>
      </c>
      <c r="N19" s="11">
        <v>0.40313670000000001</v>
      </c>
      <c r="O19" s="11">
        <v>0.50962130000000005</v>
      </c>
      <c r="P19" s="12"/>
      <c r="Q19" s="10">
        <v>0.31256299999999998</v>
      </c>
      <c r="R19" s="11">
        <v>0.34820299999999998</v>
      </c>
      <c r="S19" s="11">
        <v>0.25146000000000002</v>
      </c>
      <c r="T19" s="12">
        <v>0.27747100000000002</v>
      </c>
      <c r="V19" s="10">
        <v>600</v>
      </c>
      <c r="W19" s="11">
        <v>0.33499800000000002</v>
      </c>
      <c r="X19" s="11">
        <v>0.34331400000000001</v>
      </c>
      <c r="Y19" s="11">
        <v>0.24498400000000001</v>
      </c>
      <c r="Z19" s="12">
        <v>0.29400700000000002</v>
      </c>
      <c r="AA19" s="10">
        <v>0.78987700000000005</v>
      </c>
      <c r="AB19" s="11">
        <v>0.77254900000000004</v>
      </c>
      <c r="AC19" s="11">
        <v>0.66496029999999995</v>
      </c>
      <c r="AD19" s="12"/>
    </row>
    <row r="20" spans="2:34" x14ac:dyDescent="0.25">
      <c r="B20" s="9">
        <v>660</v>
      </c>
      <c r="C20" s="10">
        <v>0.315828</v>
      </c>
      <c r="D20" s="11">
        <v>0.34873100000000001</v>
      </c>
      <c r="E20" s="11">
        <v>0.25318600000000002</v>
      </c>
      <c r="F20" s="12">
        <v>0.28139500000000001</v>
      </c>
      <c r="G20" s="10">
        <v>0.340084</v>
      </c>
      <c r="H20" s="11">
        <v>0.35986400000000002</v>
      </c>
      <c r="I20" s="11">
        <v>0.249722</v>
      </c>
      <c r="J20" s="12">
        <v>0.30119800000000002</v>
      </c>
      <c r="L20" s="9">
        <v>660</v>
      </c>
      <c r="M20" s="10">
        <v>0.53885039999999995</v>
      </c>
      <c r="N20" s="11">
        <v>0.41176699999999999</v>
      </c>
      <c r="O20" s="11">
        <v>0.5331477</v>
      </c>
      <c r="P20" s="12"/>
      <c r="Q20" s="10">
        <v>0.315828</v>
      </c>
      <c r="R20" s="11">
        <v>0.34873100000000001</v>
      </c>
      <c r="S20" s="11">
        <v>0.25318600000000002</v>
      </c>
      <c r="T20" s="12">
        <v>0.28139500000000001</v>
      </c>
      <c r="V20" s="10">
        <v>660</v>
      </c>
      <c r="W20" s="11">
        <v>0.340084</v>
      </c>
      <c r="X20" s="11">
        <v>0.35986400000000002</v>
      </c>
      <c r="Y20" s="11">
        <v>0.249722</v>
      </c>
      <c r="Z20" s="12">
        <v>0.30119800000000002</v>
      </c>
      <c r="AA20" s="10">
        <v>0.79913699999999999</v>
      </c>
      <c r="AB20" s="11">
        <v>0.77867929999999996</v>
      </c>
      <c r="AC20" s="11">
        <v>0.68475299999999995</v>
      </c>
      <c r="AD20" s="12"/>
    </row>
    <row r="21" spans="2:34" x14ac:dyDescent="0.25">
      <c r="B21" s="9">
        <v>720</v>
      </c>
      <c r="C21" s="10">
        <v>0.32705299999999998</v>
      </c>
      <c r="D21" s="11">
        <v>0.351634</v>
      </c>
      <c r="E21" s="11">
        <v>0.262936</v>
      </c>
      <c r="F21" s="12">
        <v>0.28897600000000001</v>
      </c>
      <c r="G21" s="10">
        <v>0.351771</v>
      </c>
      <c r="H21" s="11">
        <v>0.35774</v>
      </c>
      <c r="I21" s="11">
        <v>0.24573500000000001</v>
      </c>
      <c r="J21" s="12">
        <v>0.30450500000000003</v>
      </c>
      <c r="L21" s="9">
        <v>720</v>
      </c>
      <c r="M21" s="10">
        <v>0.55146240000000002</v>
      </c>
      <c r="N21" s="11">
        <v>0.41594100000000001</v>
      </c>
      <c r="O21" s="11">
        <v>0.56303230000000004</v>
      </c>
      <c r="P21" s="12"/>
      <c r="Q21" s="10">
        <v>0.32705299999999998</v>
      </c>
      <c r="R21" s="11">
        <v>0.351634</v>
      </c>
      <c r="S21" s="11">
        <v>0.262936</v>
      </c>
      <c r="T21" s="12">
        <v>0.28897600000000001</v>
      </c>
      <c r="V21" s="10">
        <v>720</v>
      </c>
      <c r="W21" s="11">
        <v>0.351771</v>
      </c>
      <c r="X21" s="11">
        <v>0.35774</v>
      </c>
      <c r="Y21" s="11">
        <v>0.24573500000000001</v>
      </c>
      <c r="Z21" s="12">
        <v>0.30450500000000003</v>
      </c>
      <c r="AA21" s="10">
        <v>0.78808100000000003</v>
      </c>
      <c r="AB21" s="11">
        <v>0.78181670000000003</v>
      </c>
      <c r="AC21" s="11">
        <v>0.67680929999999995</v>
      </c>
      <c r="AD21" s="12"/>
    </row>
    <row r="22" spans="2:34" x14ac:dyDescent="0.25">
      <c r="B22" s="9">
        <v>780</v>
      </c>
      <c r="C22" s="10">
        <v>0.32702100000000001</v>
      </c>
      <c r="D22" s="11">
        <v>0.34631800000000001</v>
      </c>
      <c r="E22" s="11">
        <v>0.26418000000000003</v>
      </c>
      <c r="F22" s="12">
        <v>0.29319400000000001</v>
      </c>
      <c r="G22" s="10">
        <v>0.357736</v>
      </c>
      <c r="H22" s="11">
        <v>0.34156700000000001</v>
      </c>
      <c r="I22" s="11">
        <v>0.24954699999999999</v>
      </c>
      <c r="J22" s="12">
        <v>0.31799699999999997</v>
      </c>
      <c r="L22" s="9">
        <v>780</v>
      </c>
      <c r="M22" s="10">
        <v>0.55860569999999998</v>
      </c>
      <c r="N22" s="11">
        <v>0.432751</v>
      </c>
      <c r="O22" s="11">
        <v>0.57081760000000004</v>
      </c>
      <c r="P22" s="12"/>
      <c r="Q22" s="10">
        <v>0.32702100000000001</v>
      </c>
      <c r="R22" s="11">
        <v>0.34631800000000001</v>
      </c>
      <c r="S22" s="11">
        <v>0.26418000000000003</v>
      </c>
      <c r="T22" s="12">
        <v>0.29319400000000001</v>
      </c>
      <c r="V22" s="10">
        <v>780</v>
      </c>
      <c r="W22" s="11">
        <v>0.357736</v>
      </c>
      <c r="X22" s="11">
        <v>0.34156700000000001</v>
      </c>
      <c r="Y22" s="11">
        <v>0.24954699999999999</v>
      </c>
      <c r="Z22" s="12">
        <v>0.31799699999999997</v>
      </c>
      <c r="AA22" s="10">
        <v>0.81085030000000002</v>
      </c>
      <c r="AB22" s="11">
        <v>0.79188440000000004</v>
      </c>
      <c r="AC22" s="11">
        <v>0.67593530000000002</v>
      </c>
      <c r="AD22" s="12"/>
    </row>
    <row r="23" spans="2:34" ht="15.75" thickBot="1" x14ac:dyDescent="0.3">
      <c r="B23" s="13">
        <v>840</v>
      </c>
      <c r="C23" s="14">
        <v>0.33702799999999999</v>
      </c>
      <c r="D23" s="15">
        <v>0.35841800000000001</v>
      </c>
      <c r="E23" s="15">
        <v>0.260627</v>
      </c>
      <c r="F23" s="16">
        <v>0.302375</v>
      </c>
      <c r="G23" s="14">
        <v>0.35685899999999998</v>
      </c>
      <c r="H23" s="15">
        <v>0.35849300000000001</v>
      </c>
      <c r="I23" s="15">
        <v>0.248525</v>
      </c>
      <c r="J23" s="16">
        <v>0.30992700000000001</v>
      </c>
      <c r="L23" s="13">
        <v>840</v>
      </c>
      <c r="M23" s="14">
        <v>0.57410000000000005</v>
      </c>
      <c r="N23" s="15">
        <v>0.43825229999999998</v>
      </c>
      <c r="O23" s="15">
        <v>0.54774730000000005</v>
      </c>
      <c r="P23" s="16"/>
      <c r="Q23" s="14">
        <v>0.33702799999999999</v>
      </c>
      <c r="R23" s="15">
        <v>0.35841800000000001</v>
      </c>
      <c r="S23" s="15">
        <v>0.260627</v>
      </c>
      <c r="T23" s="16">
        <v>0.302375</v>
      </c>
      <c r="V23" s="14">
        <v>840</v>
      </c>
      <c r="W23" s="15">
        <v>0.35685899999999998</v>
      </c>
      <c r="X23" s="15">
        <v>0.35849300000000001</v>
      </c>
      <c r="Y23" s="15">
        <v>0.248525</v>
      </c>
      <c r="Z23" s="16">
        <v>0.30992700000000001</v>
      </c>
      <c r="AA23" s="14">
        <v>0.83108400000000004</v>
      </c>
      <c r="AB23" s="15">
        <v>0.81093530000000003</v>
      </c>
      <c r="AC23" s="15">
        <v>0.67300700000000002</v>
      </c>
      <c r="AD23" s="16"/>
    </row>
    <row r="25" spans="2:34" ht="15.75" thickBot="1" x14ac:dyDescent="0.3">
      <c r="F25" s="1" t="s">
        <v>13</v>
      </c>
      <c r="G25" s="1"/>
      <c r="H25" s="1"/>
      <c r="I25" s="1"/>
      <c r="J25" s="1" t="s">
        <v>14</v>
      </c>
      <c r="K25" s="1"/>
      <c r="L25" s="1"/>
      <c r="M25" s="1" t="s">
        <v>15</v>
      </c>
      <c r="P25" s="1" t="s">
        <v>16</v>
      </c>
    </row>
    <row r="26" spans="2:34" x14ac:dyDescent="0.25">
      <c r="C26" s="17" t="s">
        <v>17</v>
      </c>
      <c r="D26" s="17"/>
      <c r="E26" s="1"/>
      <c r="F26" s="17" t="s">
        <v>18</v>
      </c>
      <c r="G26" s="17"/>
      <c r="H26" s="1"/>
      <c r="I26" s="1"/>
      <c r="J26" s="17" t="s">
        <v>19</v>
      </c>
      <c r="K26" s="17"/>
      <c r="L26" s="1"/>
      <c r="M26" s="17" t="s">
        <v>20</v>
      </c>
      <c r="N26" s="17"/>
      <c r="P26" s="5" t="s">
        <v>6</v>
      </c>
      <c r="Q26" s="18" t="s">
        <v>21</v>
      </c>
      <c r="R26" s="19"/>
      <c r="S26" s="19"/>
      <c r="T26" s="19"/>
      <c r="U26" s="19"/>
      <c r="V26" s="19"/>
      <c r="W26" s="19"/>
      <c r="X26" s="19"/>
      <c r="Y26" s="20"/>
      <c r="Z26" s="21" t="s">
        <v>22</v>
      </c>
      <c r="AA26" s="22"/>
      <c r="AB26" s="22"/>
      <c r="AC26" s="22"/>
      <c r="AD26" s="22"/>
      <c r="AE26" s="22"/>
      <c r="AF26" s="22"/>
      <c r="AG26" s="22"/>
      <c r="AH26" s="23"/>
    </row>
    <row r="27" spans="2:34" x14ac:dyDescent="0.25">
      <c r="C27" s="24" t="s">
        <v>21</v>
      </c>
      <c r="D27" s="24" t="s">
        <v>23</v>
      </c>
      <c r="E27" s="1"/>
      <c r="F27" s="24" t="s">
        <v>21</v>
      </c>
      <c r="G27" s="24" t="s">
        <v>23</v>
      </c>
      <c r="H27" s="1"/>
      <c r="I27" s="1"/>
      <c r="J27" s="24" t="s">
        <v>21</v>
      </c>
      <c r="K27" s="24" t="s">
        <v>23</v>
      </c>
      <c r="L27" s="1"/>
      <c r="M27" s="24" t="s">
        <v>21</v>
      </c>
      <c r="N27" s="24" t="s">
        <v>23</v>
      </c>
      <c r="P27" s="9">
        <v>0</v>
      </c>
      <c r="Q27" s="10">
        <v>0.42616599999999999</v>
      </c>
      <c r="R27" s="11">
        <v>0.14489199999999999</v>
      </c>
      <c r="S27" s="11">
        <v>0.24587999999999999</v>
      </c>
      <c r="T27" s="11">
        <v>9.8256999999999997E-2</v>
      </c>
      <c r="U27" s="11">
        <v>0.21246999999999999</v>
      </c>
      <c r="V27" s="11">
        <v>0.17333899999999999</v>
      </c>
      <c r="W27" s="11">
        <v>0.17564199999999999</v>
      </c>
      <c r="X27" s="11">
        <v>0.27831299999999998</v>
      </c>
      <c r="Y27" s="12">
        <v>0.20197100000000001</v>
      </c>
      <c r="Z27" s="10">
        <v>0.48792099999999999</v>
      </c>
      <c r="AA27" s="11">
        <v>0.170878</v>
      </c>
      <c r="AB27" s="11">
        <v>0.20796500000000001</v>
      </c>
      <c r="AC27" s="11">
        <v>0.12751299999999999</v>
      </c>
      <c r="AD27" s="11">
        <v>0.26880799999999999</v>
      </c>
      <c r="AE27" s="11">
        <v>0.23136799999999999</v>
      </c>
      <c r="AF27" s="11">
        <v>0.20524300000000001</v>
      </c>
      <c r="AG27" s="11">
        <v>0.27468399999999998</v>
      </c>
      <c r="AH27" s="12">
        <v>0.166519</v>
      </c>
    </row>
    <row r="28" spans="2:34" x14ac:dyDescent="0.25">
      <c r="C28" s="25">
        <v>0.62071100000000001</v>
      </c>
      <c r="D28" s="25">
        <v>0.67183000000000004</v>
      </c>
      <c r="F28">
        <f>C28*100</f>
        <v>62.071100000000001</v>
      </c>
      <c r="G28">
        <f>D28*100</f>
        <v>67.183000000000007</v>
      </c>
      <c r="J28" s="25">
        <v>172.2</v>
      </c>
      <c r="K28" s="25">
        <v>9.7859999999999996</v>
      </c>
      <c r="M28" s="25">
        <v>37.229999999999997</v>
      </c>
      <c r="N28" s="25">
        <v>61.69</v>
      </c>
      <c r="P28" s="9">
        <v>5</v>
      </c>
      <c r="Q28" s="10">
        <v>0.50464399999999998</v>
      </c>
      <c r="R28" s="11">
        <v>0.26435199999999998</v>
      </c>
      <c r="S28" s="11">
        <v>0.33709699999999998</v>
      </c>
      <c r="T28" s="11">
        <v>0.23779700000000001</v>
      </c>
      <c r="U28" s="11">
        <v>0.28082400000000002</v>
      </c>
      <c r="V28" s="11">
        <v>0.23444000000000001</v>
      </c>
      <c r="W28" s="11">
        <v>0.37629600000000002</v>
      </c>
      <c r="X28" s="11">
        <v>0.39830500000000002</v>
      </c>
      <c r="Y28" s="12">
        <v>0.314112</v>
      </c>
      <c r="Z28" s="10">
        <v>0.70472999999999997</v>
      </c>
      <c r="AA28" s="11">
        <v>0.32432699999999998</v>
      </c>
      <c r="AB28" s="11">
        <v>0.45998299999999998</v>
      </c>
      <c r="AC28" s="11">
        <v>0.34892499999999999</v>
      </c>
      <c r="AD28" s="11">
        <v>0.395482</v>
      </c>
      <c r="AE28" s="11">
        <v>0.56536600000000004</v>
      </c>
      <c r="AF28" s="11">
        <v>0.52672300000000005</v>
      </c>
      <c r="AG28" s="11">
        <v>0.45952500000000002</v>
      </c>
      <c r="AH28" s="12">
        <v>0.39379599999999998</v>
      </c>
    </row>
    <row r="29" spans="2:34" x14ac:dyDescent="0.25">
      <c r="C29" s="25">
        <v>1.174539</v>
      </c>
      <c r="D29" s="25">
        <v>1.0733699999999999</v>
      </c>
      <c r="F29">
        <f t="shared" ref="F29:G36" si="0">C29*100</f>
        <v>117.4539</v>
      </c>
      <c r="G29">
        <f t="shared" si="0"/>
        <v>107.33699999999999</v>
      </c>
      <c r="J29" s="25">
        <v>107.8</v>
      </c>
      <c r="K29" s="25">
        <v>100.9</v>
      </c>
      <c r="M29" s="25">
        <v>24</v>
      </c>
      <c r="N29" s="25">
        <v>37.92</v>
      </c>
      <c r="P29" s="9">
        <v>10</v>
      </c>
      <c r="Q29" s="10">
        <v>0.509162</v>
      </c>
      <c r="R29" s="11">
        <v>0.29036899999999999</v>
      </c>
      <c r="S29" s="11">
        <v>0.34722799999999998</v>
      </c>
      <c r="T29" s="11">
        <v>0.26411299999999999</v>
      </c>
      <c r="U29" s="11">
        <v>0.30759599999999998</v>
      </c>
      <c r="V29" s="11">
        <v>0.214586</v>
      </c>
      <c r="W29" s="11">
        <v>0.40173500000000001</v>
      </c>
      <c r="X29" s="11">
        <v>0.41482200000000002</v>
      </c>
      <c r="Y29" s="12">
        <v>0.32000400000000001</v>
      </c>
      <c r="Z29" s="10">
        <v>0.70282599999999995</v>
      </c>
      <c r="AA29" s="11">
        <v>0.34069300000000002</v>
      </c>
      <c r="AB29" s="11">
        <v>0.49112299999999998</v>
      </c>
      <c r="AC29" s="11">
        <v>0.37715100000000001</v>
      </c>
      <c r="AD29" s="11">
        <v>0.42585000000000001</v>
      </c>
      <c r="AE29" s="11">
        <v>0.59352400000000005</v>
      </c>
      <c r="AF29" s="11">
        <v>0.54125500000000004</v>
      </c>
      <c r="AG29" s="11">
        <v>0.47711799999999999</v>
      </c>
      <c r="AH29" s="12">
        <v>0.43320900000000001</v>
      </c>
    </row>
    <row r="30" spans="2:34" x14ac:dyDescent="0.25">
      <c r="C30" s="25">
        <v>0.30540299999999998</v>
      </c>
      <c r="D30" s="25">
        <v>0.644733</v>
      </c>
      <c r="F30">
        <f t="shared" si="0"/>
        <v>30.540299999999998</v>
      </c>
      <c r="G30">
        <f t="shared" si="0"/>
        <v>64.473299999999995</v>
      </c>
      <c r="J30" s="25">
        <v>252.9</v>
      </c>
      <c r="K30" s="25">
        <v>101.4</v>
      </c>
      <c r="M30" s="25">
        <v>17.5</v>
      </c>
      <c r="N30" s="25">
        <v>34.130000000000003</v>
      </c>
      <c r="P30" s="9">
        <v>15</v>
      </c>
      <c r="Q30" s="10">
        <v>0.54017199999999999</v>
      </c>
      <c r="R30" s="11">
        <v>0.31337300000000001</v>
      </c>
      <c r="S30" s="11">
        <v>0.34952800000000001</v>
      </c>
      <c r="T30" s="11">
        <v>0.26871200000000001</v>
      </c>
      <c r="U30" s="11">
        <v>0.30633899999999997</v>
      </c>
      <c r="V30" s="11">
        <v>0.20873</v>
      </c>
      <c r="W30" s="11">
        <v>0.40538999999999997</v>
      </c>
      <c r="X30" s="11">
        <v>0.42474200000000001</v>
      </c>
      <c r="Y30" s="12">
        <v>0.31213999999999997</v>
      </c>
      <c r="Z30" s="10">
        <v>0.69740899999999995</v>
      </c>
      <c r="AA30" s="11">
        <v>0.37289600000000001</v>
      </c>
      <c r="AB30" s="11">
        <v>0.51329999999999998</v>
      </c>
      <c r="AC30" s="11">
        <v>0.40606199999999998</v>
      </c>
      <c r="AD30" s="11">
        <v>0.44717400000000002</v>
      </c>
      <c r="AE30" s="11">
        <v>0.60346599999999995</v>
      </c>
      <c r="AF30" s="11">
        <v>0.58250900000000005</v>
      </c>
      <c r="AG30" s="11">
        <v>0.488122</v>
      </c>
      <c r="AH30" s="12">
        <v>0.41925000000000001</v>
      </c>
    </row>
    <row r="31" spans="2:34" x14ac:dyDescent="0.25">
      <c r="C31" s="25">
        <v>0.89793210000000001</v>
      </c>
      <c r="D31" s="25">
        <v>0.616892</v>
      </c>
      <c r="F31">
        <f t="shared" si="0"/>
        <v>89.793210000000002</v>
      </c>
      <c r="G31">
        <f t="shared" si="0"/>
        <v>61.6892</v>
      </c>
      <c r="J31" s="25">
        <v>218</v>
      </c>
      <c r="K31" s="25">
        <v>117.9</v>
      </c>
      <c r="M31" s="25">
        <v>28.61</v>
      </c>
      <c r="N31" s="25">
        <v>45.61</v>
      </c>
      <c r="P31" s="9">
        <v>20</v>
      </c>
      <c r="Q31" s="10">
        <v>0.56288199999999999</v>
      </c>
      <c r="R31" s="11">
        <v>0.31680599999999998</v>
      </c>
      <c r="S31" s="11">
        <v>0.34845300000000001</v>
      </c>
      <c r="T31" s="11">
        <v>0.27180500000000002</v>
      </c>
      <c r="U31" s="11">
        <v>0.30088700000000002</v>
      </c>
      <c r="V31" s="11">
        <v>0.219972</v>
      </c>
      <c r="W31" s="11">
        <v>0.43282500000000002</v>
      </c>
      <c r="X31" s="11">
        <v>0.38498599999999999</v>
      </c>
      <c r="Y31" s="12">
        <v>0.33885999999999999</v>
      </c>
      <c r="Z31" s="10">
        <v>0.73773999999999995</v>
      </c>
      <c r="AA31" s="11">
        <v>0.387374</v>
      </c>
      <c r="AB31" s="11">
        <v>0.52289699999999995</v>
      </c>
      <c r="AC31" s="11">
        <v>0.42648000000000003</v>
      </c>
      <c r="AD31" s="11">
        <v>0.45934999999999998</v>
      </c>
      <c r="AE31" s="11">
        <v>0.61685699999999999</v>
      </c>
      <c r="AF31" s="11">
        <v>0.59464899999999998</v>
      </c>
      <c r="AG31" s="11">
        <v>0.49077100000000001</v>
      </c>
      <c r="AH31" s="12">
        <v>0.45461800000000002</v>
      </c>
    </row>
    <row r="32" spans="2:34" x14ac:dyDescent="0.25">
      <c r="C32" s="25">
        <v>0.73334600000000005</v>
      </c>
      <c r="D32" s="25">
        <v>0.87587090000000001</v>
      </c>
      <c r="F32">
        <f t="shared" si="0"/>
        <v>73.334600000000009</v>
      </c>
      <c r="G32">
        <f t="shared" si="0"/>
        <v>87.587090000000003</v>
      </c>
      <c r="J32" s="25">
        <v>409.3</v>
      </c>
      <c r="K32" s="25">
        <v>180</v>
      </c>
      <c r="M32" s="11"/>
      <c r="N32" s="11"/>
      <c r="P32" s="9">
        <v>25</v>
      </c>
      <c r="Q32" s="10">
        <v>0.56804299999999996</v>
      </c>
      <c r="R32" s="11">
        <v>0.32527899999999998</v>
      </c>
      <c r="S32" s="11">
        <v>0.34222599999999997</v>
      </c>
      <c r="T32" s="11">
        <v>0.29022700000000001</v>
      </c>
      <c r="U32" s="11">
        <v>0.3049</v>
      </c>
      <c r="V32" s="11">
        <v>0.21965999999999999</v>
      </c>
      <c r="W32" s="11">
        <v>0.41690199999999999</v>
      </c>
      <c r="X32" s="11">
        <v>0.39686199999999999</v>
      </c>
      <c r="Y32" s="12">
        <v>0.34864299999999998</v>
      </c>
      <c r="Z32" s="10">
        <v>0.704376</v>
      </c>
      <c r="AA32" s="11">
        <v>0.404999</v>
      </c>
      <c r="AB32" s="11">
        <v>0.53745200000000004</v>
      </c>
      <c r="AC32" s="11">
        <v>0.43129299999999998</v>
      </c>
      <c r="AD32" s="11">
        <v>0.45587499999999997</v>
      </c>
      <c r="AE32" s="11">
        <v>0.62287300000000001</v>
      </c>
      <c r="AF32" s="11">
        <v>0.621896</v>
      </c>
      <c r="AG32" s="11">
        <v>0.50565899999999997</v>
      </c>
      <c r="AH32" s="12">
        <v>0.463866</v>
      </c>
    </row>
    <row r="33" spans="2:34" x14ac:dyDescent="0.25">
      <c r="C33" s="25">
        <v>0.182065</v>
      </c>
      <c r="D33" s="25">
        <v>0.66185989999999995</v>
      </c>
      <c r="F33">
        <f t="shared" si="0"/>
        <v>18.206500000000002</v>
      </c>
      <c r="G33">
        <f t="shared" si="0"/>
        <v>66.18598999999999</v>
      </c>
      <c r="J33" s="25">
        <v>223.7</v>
      </c>
      <c r="K33" s="25">
        <v>7.0890000000000004</v>
      </c>
      <c r="M33" s="11"/>
      <c r="N33" s="11"/>
      <c r="P33" s="9">
        <v>60</v>
      </c>
      <c r="Q33" s="10">
        <v>0.62956900000000005</v>
      </c>
      <c r="R33" s="11">
        <v>0.41086499999999998</v>
      </c>
      <c r="S33" s="11">
        <v>0.361211</v>
      </c>
      <c r="T33" s="11">
        <v>0.35593900000000001</v>
      </c>
      <c r="U33" s="11">
        <v>0.34690599999999999</v>
      </c>
      <c r="V33" s="11">
        <v>0.23622199999999999</v>
      </c>
      <c r="W33" s="11">
        <v>0.48325200000000001</v>
      </c>
      <c r="X33" s="11">
        <v>0.44550000000000001</v>
      </c>
      <c r="Y33" s="12">
        <v>0.355993</v>
      </c>
      <c r="Z33" s="10">
        <v>0.81393000000000004</v>
      </c>
      <c r="AA33" s="11">
        <v>0.447465</v>
      </c>
      <c r="AB33" s="11">
        <v>0.57197500000000001</v>
      </c>
      <c r="AC33" s="11">
        <v>0.51398200000000005</v>
      </c>
      <c r="AD33" s="11">
        <v>0.48912699999999998</v>
      </c>
      <c r="AE33" s="11">
        <v>0.69091400000000003</v>
      </c>
      <c r="AF33" s="11">
        <v>0.67181199999999996</v>
      </c>
      <c r="AG33" s="11">
        <v>0.57828800000000002</v>
      </c>
      <c r="AH33" s="12">
        <v>0.50364200000000003</v>
      </c>
    </row>
    <row r="34" spans="2:34" x14ac:dyDescent="0.25">
      <c r="C34" s="25">
        <v>0.88807290000000005</v>
      </c>
      <c r="D34" s="25">
        <v>0.67953200000000002</v>
      </c>
      <c r="F34">
        <f t="shared" si="0"/>
        <v>88.807290000000009</v>
      </c>
      <c r="G34">
        <f t="shared" si="0"/>
        <v>67.95320000000001</v>
      </c>
      <c r="J34" s="25">
        <v>109.8</v>
      </c>
      <c r="K34" s="25">
        <v>59.05</v>
      </c>
      <c r="M34" s="11"/>
      <c r="N34" s="11"/>
      <c r="P34" s="9">
        <v>90</v>
      </c>
      <c r="Q34" s="10">
        <v>0.59431400000000001</v>
      </c>
      <c r="R34" s="11">
        <v>0.43655300000000002</v>
      </c>
      <c r="S34" s="11">
        <v>0.40329500000000001</v>
      </c>
      <c r="T34" s="11">
        <v>0.41623900000000003</v>
      </c>
      <c r="U34" s="11">
        <v>0.37290499999999999</v>
      </c>
      <c r="V34" s="11">
        <v>0.237229</v>
      </c>
      <c r="W34" s="11">
        <v>0.53270700000000004</v>
      </c>
      <c r="X34" s="11">
        <v>0.54339499999999996</v>
      </c>
      <c r="Y34" s="12">
        <v>0.37451400000000001</v>
      </c>
      <c r="Z34" s="10">
        <v>0.86119400000000002</v>
      </c>
      <c r="AA34" s="11">
        <v>0.46326299999999998</v>
      </c>
      <c r="AB34" s="11">
        <v>0.65015299999999998</v>
      </c>
      <c r="AC34" s="11">
        <v>0.55886899999999995</v>
      </c>
      <c r="AD34" s="11">
        <v>0.52095899999999995</v>
      </c>
      <c r="AE34" s="11">
        <v>0.71668299999999996</v>
      </c>
      <c r="AF34" s="11">
        <v>0.75469799999999998</v>
      </c>
      <c r="AG34" s="11">
        <v>0.63789899999999999</v>
      </c>
      <c r="AH34" s="12">
        <v>0.51041800000000004</v>
      </c>
    </row>
    <row r="35" spans="2:34" x14ac:dyDescent="0.25">
      <c r="C35" s="25">
        <v>0.45935199999999998</v>
      </c>
      <c r="D35" s="25">
        <v>0.97987440000000003</v>
      </c>
      <c r="F35">
        <f t="shared" si="0"/>
        <v>45.935199999999995</v>
      </c>
      <c r="G35">
        <f t="shared" si="0"/>
        <v>97.987440000000007</v>
      </c>
      <c r="J35" s="25">
        <v>60.17</v>
      </c>
      <c r="K35" s="25">
        <v>31.92</v>
      </c>
      <c r="P35" s="9">
        <v>120</v>
      </c>
      <c r="Q35" s="10">
        <v>0.63367099999999998</v>
      </c>
      <c r="R35" s="11">
        <v>0.45789200000000002</v>
      </c>
      <c r="S35" s="11">
        <v>0.39936500000000003</v>
      </c>
      <c r="T35" s="11">
        <v>0.464036</v>
      </c>
      <c r="U35" s="11">
        <v>0.39004499999999998</v>
      </c>
      <c r="V35" s="11">
        <v>0.25298199999999998</v>
      </c>
      <c r="W35" s="11">
        <v>0.58324799999999999</v>
      </c>
      <c r="X35" s="11">
        <v>0.60277800000000004</v>
      </c>
      <c r="Y35" s="12">
        <v>0.39786300000000002</v>
      </c>
      <c r="Z35" s="10">
        <v>0.81950999999999996</v>
      </c>
      <c r="AA35" s="11">
        <v>0.50339</v>
      </c>
      <c r="AB35" s="11">
        <v>0.61441599999999996</v>
      </c>
      <c r="AC35" s="11">
        <v>0.56855</v>
      </c>
      <c r="AD35" s="11">
        <v>0.55898199999999998</v>
      </c>
      <c r="AE35" s="11">
        <v>0.68110400000000004</v>
      </c>
      <c r="AF35" s="11">
        <v>0.79732499999999995</v>
      </c>
      <c r="AG35" s="11">
        <v>0.71416299999999999</v>
      </c>
      <c r="AH35" s="12">
        <v>0.55763600000000002</v>
      </c>
    </row>
    <row r="36" spans="2:34" x14ac:dyDescent="0.25">
      <c r="C36" s="25">
        <v>0.45061000000000001</v>
      </c>
      <c r="D36" s="25">
        <v>0.51159699999999997</v>
      </c>
      <c r="F36">
        <f t="shared" si="0"/>
        <v>45.061</v>
      </c>
      <c r="G36">
        <f t="shared" si="0"/>
        <v>51.159699999999994</v>
      </c>
      <c r="J36" s="25">
        <v>257.8</v>
      </c>
      <c r="K36" s="25">
        <v>137.80000000000001</v>
      </c>
      <c r="P36" s="9">
        <v>180</v>
      </c>
      <c r="Q36" s="10">
        <v>0.73133899999999996</v>
      </c>
      <c r="R36" s="11">
        <v>0.55223100000000003</v>
      </c>
      <c r="S36" s="11">
        <v>0.40217599999999998</v>
      </c>
      <c r="T36" s="11">
        <v>0.51388400000000001</v>
      </c>
      <c r="U36" s="11">
        <v>0.44547599999999998</v>
      </c>
      <c r="V36" s="11">
        <v>0.27323599999999998</v>
      </c>
      <c r="W36" s="11">
        <v>0.73165400000000003</v>
      </c>
      <c r="X36" s="11">
        <v>0.61164600000000002</v>
      </c>
      <c r="Y36" s="12">
        <v>0.41727199999999998</v>
      </c>
      <c r="Z36" s="10">
        <v>0.88296699999999995</v>
      </c>
      <c r="AA36" s="11">
        <v>0.53366400000000003</v>
      </c>
      <c r="AB36" s="11">
        <v>0.59871300000000005</v>
      </c>
      <c r="AC36" s="11">
        <v>0.62923899999999999</v>
      </c>
      <c r="AD36" s="11">
        <v>0.58392699999999997</v>
      </c>
      <c r="AE36" s="11">
        <v>0.70128500000000005</v>
      </c>
      <c r="AF36" s="11">
        <v>0.92110400000000003</v>
      </c>
      <c r="AG36" s="11">
        <v>0.77827500000000005</v>
      </c>
      <c r="AH36" s="12">
        <v>0.56681999999999999</v>
      </c>
    </row>
    <row r="37" spans="2:34" x14ac:dyDescent="0.25">
      <c r="P37" s="9">
        <v>240</v>
      </c>
      <c r="Q37" s="10">
        <v>0.78628500000000001</v>
      </c>
      <c r="R37" s="11">
        <v>0.58943299999999998</v>
      </c>
      <c r="S37" s="11">
        <v>0.41428199999999998</v>
      </c>
      <c r="T37" s="11">
        <v>0.59577400000000003</v>
      </c>
      <c r="U37" s="11">
        <v>0.50089700000000004</v>
      </c>
      <c r="V37" s="11">
        <v>0.266764</v>
      </c>
      <c r="W37" s="11">
        <v>0.77395800000000003</v>
      </c>
      <c r="X37" s="11">
        <v>0.67675099999999999</v>
      </c>
      <c r="Y37" s="12">
        <v>0.40994000000000003</v>
      </c>
      <c r="Z37" s="10">
        <v>0.92579800000000001</v>
      </c>
      <c r="AA37" s="11">
        <v>0.58875900000000003</v>
      </c>
      <c r="AB37" s="11">
        <v>0.61962399999999995</v>
      </c>
      <c r="AC37" s="11">
        <v>0.69020499999999996</v>
      </c>
      <c r="AD37" s="11">
        <v>0.59841800000000001</v>
      </c>
      <c r="AE37" s="11">
        <v>0.71679400000000004</v>
      </c>
      <c r="AF37" s="11">
        <v>0.984402</v>
      </c>
      <c r="AG37" s="11">
        <v>0.80665600000000004</v>
      </c>
      <c r="AH37" s="12">
        <v>0.52209899999999998</v>
      </c>
    </row>
    <row r="38" spans="2:34" x14ac:dyDescent="0.25">
      <c r="B38" s="1" t="s">
        <v>24</v>
      </c>
      <c r="C38" s="26">
        <f>AVERAGE(C28:C37)</f>
        <v>0.63467011111111105</v>
      </c>
      <c r="D38" s="26">
        <f t="shared" ref="D38:N38" si="1">AVERAGE(D28:D37)</f>
        <v>0.74617324444444444</v>
      </c>
      <c r="F38" s="26">
        <f t="shared" si="1"/>
        <v>63.46701111111112</v>
      </c>
      <c r="G38" s="26">
        <f t="shared" si="1"/>
        <v>74.617324444444449</v>
      </c>
      <c r="J38" s="26">
        <f t="shared" si="1"/>
        <v>201.29666666666668</v>
      </c>
      <c r="K38" s="26">
        <f t="shared" si="1"/>
        <v>82.87166666666667</v>
      </c>
      <c r="M38" s="26">
        <f t="shared" si="1"/>
        <v>26.834999999999997</v>
      </c>
      <c r="N38" s="26">
        <f t="shared" si="1"/>
        <v>44.837500000000006</v>
      </c>
      <c r="P38" s="9">
        <v>300</v>
      </c>
      <c r="Q38" s="10">
        <v>0.85921700000000001</v>
      </c>
      <c r="R38" s="11">
        <v>0.61865099999999995</v>
      </c>
      <c r="S38" s="11">
        <v>0.399864</v>
      </c>
      <c r="T38" s="11">
        <v>0.63873400000000002</v>
      </c>
      <c r="U38" s="11">
        <v>0.52477300000000004</v>
      </c>
      <c r="V38" s="11">
        <v>0.27847899999999998</v>
      </c>
      <c r="W38" s="11">
        <v>0.82600399999999996</v>
      </c>
      <c r="X38" s="11">
        <v>0.66921299999999995</v>
      </c>
      <c r="Y38" s="12">
        <v>0.47574899999999998</v>
      </c>
      <c r="Z38" s="10">
        <v>0.96011000000000002</v>
      </c>
      <c r="AA38" s="11">
        <v>0.60850700000000002</v>
      </c>
      <c r="AB38" s="11">
        <v>0.58442899999999998</v>
      </c>
      <c r="AC38" s="11">
        <v>0.77631700000000003</v>
      </c>
      <c r="AD38" s="11">
        <v>0.59902100000000003</v>
      </c>
      <c r="AE38" s="11">
        <v>0.726101</v>
      </c>
      <c r="AF38" s="11">
        <v>1.0041009999999999</v>
      </c>
      <c r="AG38" s="11">
        <v>0.79500000000000004</v>
      </c>
      <c r="AH38" s="12">
        <v>0.60464600000000002</v>
      </c>
    </row>
    <row r="39" spans="2:34" x14ac:dyDescent="0.25">
      <c r="P39" s="9">
        <v>360</v>
      </c>
      <c r="Q39" s="10">
        <v>0.93220999999999998</v>
      </c>
      <c r="R39" s="11">
        <v>0.63679399999999997</v>
      </c>
      <c r="S39" s="11">
        <v>0.44768000000000002</v>
      </c>
      <c r="T39" s="11">
        <v>0.69633500000000004</v>
      </c>
      <c r="U39" s="11">
        <v>0.58207799999999998</v>
      </c>
      <c r="V39" s="11">
        <v>0.27995999999999999</v>
      </c>
      <c r="W39" s="11">
        <v>0.80033100000000001</v>
      </c>
      <c r="X39" s="11">
        <v>0.69119799999999998</v>
      </c>
      <c r="Y39" s="12">
        <v>0.45283299999999999</v>
      </c>
      <c r="Z39" s="10">
        <v>0.929786</v>
      </c>
      <c r="AA39" s="11">
        <v>0.59232300000000004</v>
      </c>
      <c r="AB39" s="11">
        <v>0.62563999999999997</v>
      </c>
      <c r="AC39" s="11">
        <v>0.75850300000000004</v>
      </c>
      <c r="AD39" s="11">
        <v>0.63535699999999995</v>
      </c>
      <c r="AE39" s="11">
        <v>0.75539100000000003</v>
      </c>
      <c r="AF39" s="11">
        <v>0.957596</v>
      </c>
      <c r="AG39" s="11">
        <v>0.77735100000000001</v>
      </c>
      <c r="AH39" s="12">
        <v>0.66341499999999998</v>
      </c>
    </row>
    <row r="40" spans="2:34" x14ac:dyDescent="0.25">
      <c r="P40" s="9">
        <v>420</v>
      </c>
      <c r="Q40" s="10">
        <v>0.989429</v>
      </c>
      <c r="R40" s="11">
        <v>0.63952900000000001</v>
      </c>
      <c r="S40" s="11">
        <v>0.43251899999999999</v>
      </c>
      <c r="T40" s="11">
        <v>0.71250899999999995</v>
      </c>
      <c r="U40" s="11">
        <v>0.63247699999999996</v>
      </c>
      <c r="V40" s="11">
        <v>0.28999799999999998</v>
      </c>
      <c r="W40" s="11">
        <v>0.82599400000000001</v>
      </c>
      <c r="X40" s="11">
        <v>0.69607300000000005</v>
      </c>
      <c r="Y40" s="12">
        <v>0.45193499999999998</v>
      </c>
      <c r="Z40" s="10">
        <v>1.0078780000000001</v>
      </c>
      <c r="AA40" s="11">
        <v>0.63889600000000002</v>
      </c>
      <c r="AB40" s="11">
        <v>0.63496399999999997</v>
      </c>
      <c r="AC40" s="11">
        <v>0.80605400000000005</v>
      </c>
      <c r="AD40" s="11">
        <v>0.66563600000000001</v>
      </c>
      <c r="AE40" s="11">
        <v>0.76571800000000001</v>
      </c>
      <c r="AF40" s="11">
        <v>1.0065059999999999</v>
      </c>
      <c r="AG40" s="11">
        <v>0.76255300000000004</v>
      </c>
      <c r="AH40" s="12">
        <v>0.67578899999999997</v>
      </c>
    </row>
    <row r="41" spans="2:34" x14ac:dyDescent="0.25">
      <c r="P41" s="9">
        <v>480</v>
      </c>
      <c r="Q41" s="10">
        <v>1.015161</v>
      </c>
      <c r="R41" s="11">
        <v>0.65945200000000004</v>
      </c>
      <c r="S41" s="11">
        <v>0.46965099999999999</v>
      </c>
      <c r="T41" s="11">
        <v>0.73114599999999996</v>
      </c>
      <c r="U41" s="11">
        <v>0.64317100000000005</v>
      </c>
      <c r="V41" s="11">
        <v>0.29794100000000001</v>
      </c>
      <c r="W41" s="11">
        <v>0.85390999999999995</v>
      </c>
      <c r="X41" s="11">
        <v>0.69169400000000003</v>
      </c>
      <c r="Y41" s="12">
        <v>0.47910199999999997</v>
      </c>
      <c r="Z41" s="10">
        <v>1.00651</v>
      </c>
      <c r="AA41" s="11">
        <v>0.63832500000000003</v>
      </c>
      <c r="AB41" s="11">
        <v>0.631803</v>
      </c>
      <c r="AC41" s="11">
        <v>0.79049599999999998</v>
      </c>
      <c r="AD41" s="11">
        <v>0.691523</v>
      </c>
      <c r="AE41" s="11">
        <v>0.73897699999999999</v>
      </c>
      <c r="AF41" s="11">
        <v>0.99436100000000005</v>
      </c>
      <c r="AG41" s="11">
        <v>0.73816300000000001</v>
      </c>
      <c r="AH41" s="12">
        <v>0.66084100000000001</v>
      </c>
    </row>
    <row r="42" spans="2:34" x14ac:dyDescent="0.25">
      <c r="P42" s="9">
        <v>540</v>
      </c>
      <c r="Q42" s="10">
        <v>1.02942</v>
      </c>
      <c r="R42" s="11">
        <v>0.655829</v>
      </c>
      <c r="S42" s="11">
        <v>0.49860900000000002</v>
      </c>
      <c r="T42" s="11">
        <v>0.82049099999999997</v>
      </c>
      <c r="U42" s="11">
        <v>0.68255500000000002</v>
      </c>
      <c r="V42" s="11">
        <v>0.29601100000000002</v>
      </c>
      <c r="W42" s="11">
        <v>0.84481499999999998</v>
      </c>
      <c r="X42" s="11">
        <v>0.66096500000000002</v>
      </c>
      <c r="Y42" s="12">
        <v>0.48879699999999998</v>
      </c>
      <c r="Z42" s="10">
        <v>0.96843699999999999</v>
      </c>
      <c r="AA42" s="11">
        <v>0.63900400000000002</v>
      </c>
      <c r="AB42" s="11">
        <v>0.76289600000000002</v>
      </c>
      <c r="AC42" s="11">
        <v>0.85212699999999997</v>
      </c>
      <c r="AD42" s="11">
        <v>0.68362400000000001</v>
      </c>
      <c r="AE42" s="11">
        <v>0.752826</v>
      </c>
      <c r="AF42" s="11">
        <v>1.001107</v>
      </c>
      <c r="AG42" s="11">
        <v>0.70787999999999995</v>
      </c>
      <c r="AH42" s="12">
        <v>0.63540300000000005</v>
      </c>
    </row>
    <row r="43" spans="2:34" x14ac:dyDescent="0.25">
      <c r="P43" s="9">
        <v>600</v>
      </c>
      <c r="Q43" s="10">
        <v>1.0428109999999999</v>
      </c>
      <c r="R43" s="11">
        <v>0.68106500000000003</v>
      </c>
      <c r="S43" s="11">
        <v>0.50139199999999995</v>
      </c>
      <c r="T43" s="11">
        <v>0.79810899999999996</v>
      </c>
      <c r="U43" s="11">
        <v>0.72595500000000002</v>
      </c>
      <c r="V43" s="11">
        <v>0.30114800000000003</v>
      </c>
      <c r="W43" s="11">
        <v>0.83448999999999995</v>
      </c>
      <c r="X43" s="11">
        <v>0.678732</v>
      </c>
      <c r="Y43" s="12">
        <v>0.51170899999999997</v>
      </c>
      <c r="Z43" s="10">
        <v>1.0300039999999999</v>
      </c>
      <c r="AA43" s="11">
        <v>0.64046899999999996</v>
      </c>
      <c r="AB43" s="11">
        <v>0.70407399999999998</v>
      </c>
      <c r="AC43" s="11">
        <v>0.81066800000000006</v>
      </c>
      <c r="AD43" s="11">
        <v>0.70604999999999996</v>
      </c>
      <c r="AE43" s="11">
        <v>0.79559999999999997</v>
      </c>
      <c r="AF43" s="11">
        <v>0.96866300000000005</v>
      </c>
      <c r="AG43" s="11">
        <v>0.71092999999999995</v>
      </c>
      <c r="AH43" s="12">
        <v>0.67325000000000002</v>
      </c>
    </row>
    <row r="44" spans="2:34" x14ac:dyDescent="0.25">
      <c r="P44" s="9">
        <v>660</v>
      </c>
      <c r="Q44" s="10">
        <v>1.074271</v>
      </c>
      <c r="R44" s="11">
        <v>0.70831500000000003</v>
      </c>
      <c r="S44" s="11">
        <v>0.49817699999999998</v>
      </c>
      <c r="T44" s="11">
        <v>0.82116999999999996</v>
      </c>
      <c r="U44" s="11">
        <v>0.73219599999999996</v>
      </c>
      <c r="V44" s="11">
        <v>0.30625599999999997</v>
      </c>
      <c r="W44" s="11">
        <v>0.85367199999999999</v>
      </c>
      <c r="X44" s="11">
        <v>0.64970300000000003</v>
      </c>
      <c r="Y44" s="12">
        <v>0.49680200000000002</v>
      </c>
      <c r="Z44" s="10">
        <v>1.034664</v>
      </c>
      <c r="AA44" s="11">
        <v>0.64434899999999995</v>
      </c>
      <c r="AB44" s="11">
        <v>0.67813000000000001</v>
      </c>
      <c r="AC44" s="11">
        <v>0.83859300000000003</v>
      </c>
      <c r="AD44" s="11">
        <v>0.70957300000000001</v>
      </c>
      <c r="AE44" s="11">
        <v>0.76311499999999999</v>
      </c>
      <c r="AF44" s="11">
        <v>0.99080599999999996</v>
      </c>
      <c r="AG44" s="11">
        <v>0.68468300000000004</v>
      </c>
      <c r="AH44" s="12">
        <v>0.72017500000000001</v>
      </c>
    </row>
    <row r="45" spans="2:34" x14ac:dyDescent="0.25">
      <c r="P45" s="9">
        <v>720</v>
      </c>
      <c r="Q45" s="10">
        <v>1.0633060000000001</v>
      </c>
      <c r="R45" s="11">
        <v>0.69503400000000004</v>
      </c>
      <c r="S45" s="11">
        <v>0.46545199999999998</v>
      </c>
      <c r="T45" s="11">
        <v>0.838978</v>
      </c>
      <c r="U45" s="11">
        <v>0.74770300000000001</v>
      </c>
      <c r="V45" s="11">
        <v>0.31490299999999999</v>
      </c>
      <c r="W45" s="11">
        <v>0.88270999999999999</v>
      </c>
      <c r="X45" s="11">
        <v>0.64288800000000001</v>
      </c>
      <c r="Y45" s="12">
        <v>0.52951300000000001</v>
      </c>
      <c r="Z45" s="10">
        <v>1.03948</v>
      </c>
      <c r="AA45" s="11">
        <v>0.679535</v>
      </c>
      <c r="AB45" s="11">
        <v>0.71100600000000003</v>
      </c>
      <c r="AC45" s="11">
        <v>0.82804900000000004</v>
      </c>
      <c r="AD45" s="11">
        <v>0.740672</v>
      </c>
      <c r="AE45" s="11">
        <v>0.780389</v>
      </c>
      <c r="AF45" s="11">
        <v>0.99899700000000002</v>
      </c>
      <c r="AG45" s="11">
        <v>0.682033</v>
      </c>
      <c r="AH45" s="12">
        <v>0.69869000000000003</v>
      </c>
    </row>
    <row r="46" spans="2:34" x14ac:dyDescent="0.25">
      <c r="P46" s="9">
        <v>780</v>
      </c>
      <c r="Q46" s="10">
        <v>1.037973</v>
      </c>
      <c r="R46" s="11">
        <v>0.71300300000000005</v>
      </c>
      <c r="S46" s="11">
        <v>0.46784700000000001</v>
      </c>
      <c r="T46" s="11">
        <v>0.87817100000000003</v>
      </c>
      <c r="U46" s="11">
        <v>0.76779799999999998</v>
      </c>
      <c r="V46" s="11">
        <v>0.32657900000000001</v>
      </c>
      <c r="W46" s="11">
        <v>0.92310999999999999</v>
      </c>
      <c r="X46" s="11">
        <v>0.61280299999999999</v>
      </c>
      <c r="Y46" s="12">
        <v>0.56280799999999997</v>
      </c>
      <c r="Z46" s="10">
        <v>1.010729</v>
      </c>
      <c r="AA46" s="11">
        <v>0.67674999999999996</v>
      </c>
      <c r="AB46" s="11">
        <v>0.692052</v>
      </c>
      <c r="AC46" s="11">
        <v>0.87490000000000001</v>
      </c>
      <c r="AD46" s="11">
        <v>0.75636599999999998</v>
      </c>
      <c r="AE46" s="11">
        <v>0.78263099999999997</v>
      </c>
      <c r="AF46" s="11">
        <v>1.0160370000000001</v>
      </c>
      <c r="AG46" s="11">
        <v>0.65346300000000002</v>
      </c>
      <c r="AH46" s="12">
        <v>0.73889199999999999</v>
      </c>
    </row>
    <row r="47" spans="2:34" ht="15.75" thickBot="1" x14ac:dyDescent="0.3">
      <c r="P47" s="13">
        <v>840</v>
      </c>
      <c r="Q47" s="14">
        <v>1.0982799999999999</v>
      </c>
      <c r="R47" s="15">
        <v>0.67667200000000005</v>
      </c>
      <c r="S47" s="15">
        <v>0.47716599999999998</v>
      </c>
      <c r="T47" s="15">
        <v>0.90698699999999999</v>
      </c>
      <c r="U47" s="15">
        <v>0.79006299999999996</v>
      </c>
      <c r="V47" s="15">
        <v>0.323847</v>
      </c>
      <c r="W47" s="15">
        <v>0.90775600000000001</v>
      </c>
      <c r="X47" s="15">
        <v>0.61099199999999998</v>
      </c>
      <c r="Y47" s="16">
        <v>0.56278600000000001</v>
      </c>
      <c r="Z47" s="14">
        <v>1.036378</v>
      </c>
      <c r="AA47" s="15">
        <v>0.708874</v>
      </c>
      <c r="AB47" s="15">
        <v>0.69658799999999998</v>
      </c>
      <c r="AC47" s="15">
        <v>0.89181699999999997</v>
      </c>
      <c r="AD47" s="15">
        <v>0.75254200000000004</v>
      </c>
      <c r="AE47" s="15">
        <v>0.75429100000000004</v>
      </c>
      <c r="AF47" s="15">
        <v>0.98426400000000003</v>
      </c>
      <c r="AG47" s="15">
        <v>0.64569500000000002</v>
      </c>
      <c r="AH47" s="16">
        <v>0.72625700000000004</v>
      </c>
    </row>
  </sheetData>
  <mergeCells count="15">
    <mergeCell ref="C26:D26"/>
    <mergeCell ref="F26:G26"/>
    <mergeCell ref="J26:K26"/>
    <mergeCell ref="M26:N26"/>
    <mergeCell ref="Q26:Y26"/>
    <mergeCell ref="Z26:AH26"/>
    <mergeCell ref="C1:J1"/>
    <mergeCell ref="M1:T1"/>
    <mergeCell ref="W1:AD1"/>
    <mergeCell ref="C2:F2"/>
    <mergeCell ref="G2:J2"/>
    <mergeCell ref="M2:P2"/>
    <mergeCell ref="Q2:T2"/>
    <mergeCell ref="W2:Z2"/>
    <mergeCell ref="AA2:A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Figure2S1bcdefgh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Gotthardt, Michael</dc:creator>
  <cp:lastModifiedBy>Gotthardt, Michael</cp:lastModifiedBy>
  <dcterms:created xsi:type="dcterms:W3CDTF">2024-09-20T12:25:47Z</dcterms:created>
  <dcterms:modified xsi:type="dcterms:W3CDTF">2024-09-20T12:25:47Z</dcterms:modified>
</cp:coreProperties>
</file>