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文章 A novel treatment of cancer\"/>
    </mc:Choice>
  </mc:AlternateContent>
  <bookViews>
    <workbookView xWindow="0" yWindow="0" windowWidth="24000" windowHeight="9555"/>
  </bookViews>
  <sheets>
    <sheet name="Tumor growth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G28" i="1" l="1"/>
  <c r="H28" i="1"/>
  <c r="I28" i="1"/>
  <c r="J28" i="1"/>
  <c r="K28" i="1"/>
  <c r="L28" i="1"/>
  <c r="M28" i="1"/>
  <c r="N28" i="1"/>
  <c r="O28" i="1"/>
  <c r="P28" i="1"/>
  <c r="Q28" i="1"/>
  <c r="R28" i="1"/>
  <c r="U28" i="1"/>
  <c r="V28" i="1"/>
  <c r="W28" i="1"/>
  <c r="G29" i="1"/>
  <c r="H29" i="1"/>
  <c r="I29" i="1"/>
  <c r="J29" i="1"/>
  <c r="K29" i="1"/>
  <c r="L29" i="1"/>
  <c r="M29" i="1"/>
  <c r="N29" i="1"/>
  <c r="O29" i="1"/>
  <c r="P29" i="1"/>
  <c r="Q29" i="1"/>
  <c r="R29" i="1"/>
  <c r="U29" i="1"/>
  <c r="V29" i="1"/>
  <c r="W29" i="1"/>
  <c r="D60" i="1" l="1"/>
  <c r="D59" i="1"/>
  <c r="E55" i="1"/>
  <c r="E54" i="1"/>
  <c r="E69" i="1"/>
  <c r="E68" i="1"/>
  <c r="E64" i="1"/>
  <c r="E63" i="1"/>
  <c r="E59" i="1"/>
  <c r="E60" i="1"/>
  <c r="D55" i="1"/>
  <c r="D54" i="1"/>
  <c r="G32" i="1" l="1"/>
  <c r="H32" i="1"/>
  <c r="I32" i="1"/>
  <c r="J32" i="1"/>
  <c r="K32" i="1"/>
  <c r="L32" i="1"/>
  <c r="M32" i="1"/>
  <c r="N32" i="1"/>
  <c r="O32" i="1"/>
  <c r="P32" i="1"/>
  <c r="Q32" i="1"/>
  <c r="R32" i="1"/>
  <c r="U32" i="1"/>
  <c r="V32" i="1"/>
  <c r="W32" i="1"/>
  <c r="G31" i="1"/>
  <c r="H31" i="1"/>
  <c r="I31" i="1"/>
  <c r="J31" i="1"/>
  <c r="K31" i="1"/>
  <c r="L31" i="1"/>
  <c r="M31" i="1"/>
  <c r="N31" i="1"/>
  <c r="O31" i="1"/>
  <c r="P31" i="1"/>
  <c r="Q31" i="1"/>
  <c r="R31" i="1"/>
  <c r="U31" i="1"/>
  <c r="V31" i="1"/>
  <c r="W31" i="1"/>
</calcChain>
</file>

<file path=xl/sharedStrings.xml><?xml version="1.0" encoding="utf-8"?>
<sst xmlns="http://schemas.openxmlformats.org/spreadsheetml/2006/main" count="119" uniqueCount="49">
  <si>
    <t>Groups</t>
    <phoneticPr fontId="1" type="noConversion"/>
  </si>
  <si>
    <t>1 week</t>
    <phoneticPr fontId="1" type="noConversion"/>
  </si>
  <si>
    <t>2 week</t>
    <phoneticPr fontId="1" type="noConversion"/>
  </si>
  <si>
    <t>3 week</t>
    <phoneticPr fontId="1" type="noConversion"/>
  </si>
  <si>
    <t>4 week</t>
    <phoneticPr fontId="1" type="noConversion"/>
  </si>
  <si>
    <t>5 week</t>
    <phoneticPr fontId="1" type="noConversion"/>
  </si>
  <si>
    <t>6 week</t>
    <phoneticPr fontId="1" type="noConversion"/>
  </si>
  <si>
    <t>7 week</t>
    <phoneticPr fontId="1" type="noConversion"/>
  </si>
  <si>
    <t>8 week</t>
    <phoneticPr fontId="1" type="noConversion"/>
  </si>
  <si>
    <t>9 week</t>
    <phoneticPr fontId="1" type="noConversion"/>
  </si>
  <si>
    <t>10 week</t>
    <phoneticPr fontId="1" type="noConversion"/>
  </si>
  <si>
    <t>11 week</t>
    <phoneticPr fontId="1" type="noConversion"/>
  </si>
  <si>
    <t>12 week</t>
    <phoneticPr fontId="1" type="noConversion"/>
  </si>
  <si>
    <t>DMBA</t>
  </si>
  <si>
    <t>TPA</t>
    <phoneticPr fontId="1" type="noConversion"/>
  </si>
  <si>
    <t xml:space="preserve">serum injection </t>
    <phoneticPr fontId="1" type="noConversion"/>
  </si>
  <si>
    <t xml:space="preserve">All </t>
    <phoneticPr fontId="1" type="noConversion"/>
  </si>
  <si>
    <t>DMBA/TPA treatment</t>
    <phoneticPr fontId="1" type="noConversion"/>
  </si>
  <si>
    <t xml:space="preserve">Control </t>
    <phoneticPr fontId="1" type="noConversion"/>
  </si>
  <si>
    <t>Serum injection</t>
    <phoneticPr fontId="1" type="noConversion"/>
  </si>
  <si>
    <t>Weight 0 week</t>
    <phoneticPr fontId="1" type="noConversion"/>
  </si>
  <si>
    <t>Weight 12 week</t>
    <phoneticPr fontId="1" type="noConversion"/>
  </si>
  <si>
    <t xml:space="preserve"> Weigtht 15 week</t>
    <phoneticPr fontId="1" type="noConversion"/>
  </si>
  <si>
    <t>Control 2</t>
    <phoneticPr fontId="1" type="noConversion"/>
  </si>
  <si>
    <t xml:space="preserve">Control 1  </t>
    <phoneticPr fontId="1" type="noConversion"/>
  </si>
  <si>
    <t>dead</t>
    <phoneticPr fontId="1" type="noConversion"/>
  </si>
  <si>
    <t>Tumor+serum treatment</t>
    <phoneticPr fontId="1" type="noConversion"/>
  </si>
  <si>
    <t>13 week</t>
    <phoneticPr fontId="1" type="noConversion"/>
  </si>
  <si>
    <t>14 week</t>
    <phoneticPr fontId="1" type="noConversion"/>
  </si>
  <si>
    <t>Serum provider</t>
    <phoneticPr fontId="1" type="noConversion"/>
  </si>
  <si>
    <t>Tumor+serum treatment</t>
    <phoneticPr fontId="1" type="noConversion"/>
  </si>
  <si>
    <t>Tumor+no serum treatment</t>
    <phoneticPr fontId="1" type="noConversion"/>
  </si>
  <si>
    <t>Control+serum treatment (control 1)</t>
  </si>
  <si>
    <t>Control+serum treatment (control 1)</t>
    <phoneticPr fontId="1" type="noConversion"/>
  </si>
  <si>
    <t>Control+no serum treatment (control 2)</t>
  </si>
  <si>
    <t>Control+no serum treatment (control 2)</t>
    <phoneticPr fontId="1" type="noConversion"/>
  </si>
  <si>
    <t>Control+no serum treatment (control 2)</t>
    <phoneticPr fontId="1" type="noConversion"/>
  </si>
  <si>
    <t>Control+serum treatment (control 1)</t>
    <phoneticPr fontId="1" type="noConversion"/>
  </si>
  <si>
    <t>mouse</t>
    <phoneticPr fontId="1" type="noConversion"/>
  </si>
  <si>
    <t>15 week (1 week after injection)</t>
    <phoneticPr fontId="1" type="noConversion"/>
  </si>
  <si>
    <t>16 week (2 week after injection)</t>
    <phoneticPr fontId="1" type="noConversion"/>
  </si>
  <si>
    <t>17 week (3 week after injection)</t>
    <phoneticPr fontId="1" type="noConversion"/>
  </si>
  <si>
    <t xml:space="preserve">Tumor volumes </t>
    <phoneticPr fontId="1" type="noConversion"/>
  </si>
  <si>
    <t>(g)</t>
    <phoneticPr fontId="1" type="noConversion"/>
  </si>
  <si>
    <t>(g)</t>
    <phoneticPr fontId="1" type="noConversion"/>
  </si>
  <si>
    <t xml:space="preserve">mm³ </t>
    <phoneticPr fontId="1" type="noConversion"/>
  </si>
  <si>
    <t xml:space="preserve">mm³ </t>
    <phoneticPr fontId="1" type="noConversion"/>
  </si>
  <si>
    <t>mm³</t>
  </si>
  <si>
    <t>（g）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</si>
</sst>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Times New Roman"/>
      <family val="1"/>
    </font>
    <font>
      <sz val="10"/>
      <color theme="1"/>
      <name val="等线"/>
      <family val="2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0" fontId="2" fillId="4" borderId="0" xfId="0" applyFont="1" applyFill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right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0" fillId="4" borderId="0" xfId="0" applyFill="1" applyAlignment="1">
      <alignment horizontal="right" vertical="center" wrapText="1"/>
    </xf>
    <xf numFmtId="0" fontId="3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2"/>
  <sheetViews>
    <sheetView tabSelected="1" workbookViewId="0">
      <selection activeCell="C2" sqref="C2"/>
    </sheetView>
  </sheetViews>
  <sheetFormatPr defaultRowHeight="14.25" x14ac:dyDescent="0.2"/>
  <cols>
    <col min="1" max="1" width="11.125" customWidth="1"/>
    <col min="2" max="2" width="37.25" customWidth="1"/>
    <col min="3" max="3" width="14.125" customWidth="1"/>
    <col min="4" max="4" width="19.5" customWidth="1"/>
    <col min="5" max="5" width="18.625" customWidth="1"/>
    <col min="19" max="19" width="11.125" style="5" customWidth="1"/>
    <col min="20" max="20" width="11.875" style="5" customWidth="1"/>
    <col min="21" max="21" width="17.625" customWidth="1"/>
    <col min="22" max="22" width="16.375" customWidth="1"/>
    <col min="23" max="23" width="17.125" customWidth="1"/>
  </cols>
  <sheetData>
    <row r="1" spans="1:23" s="13" customFormat="1" ht="26.25" customHeight="1" x14ac:dyDescent="0.2">
      <c r="G1" s="13" t="s">
        <v>42</v>
      </c>
      <c r="H1" s="13" t="s">
        <v>42</v>
      </c>
      <c r="I1" s="13" t="s">
        <v>42</v>
      </c>
      <c r="J1" s="13" t="s">
        <v>42</v>
      </c>
      <c r="K1" s="13" t="s">
        <v>42</v>
      </c>
      <c r="L1" s="13" t="s">
        <v>42</v>
      </c>
      <c r="M1" s="13" t="s">
        <v>42</v>
      </c>
      <c r="N1" s="13" t="s">
        <v>42</v>
      </c>
      <c r="O1" s="13" t="s">
        <v>42</v>
      </c>
      <c r="P1" s="13" t="s">
        <v>42</v>
      </c>
      <c r="Q1" s="13" t="s">
        <v>42</v>
      </c>
      <c r="R1" s="13" t="s">
        <v>42</v>
      </c>
      <c r="U1" s="13" t="s">
        <v>42</v>
      </c>
      <c r="V1" s="13" t="s">
        <v>42</v>
      </c>
      <c r="W1" s="13" t="s">
        <v>42</v>
      </c>
    </row>
    <row r="2" spans="1:23" ht="18.75" x14ac:dyDescent="0.2">
      <c r="C2" t="s">
        <v>20</v>
      </c>
      <c r="D2" t="s">
        <v>21</v>
      </c>
      <c r="E2" t="s">
        <v>22</v>
      </c>
      <c r="G2" s="2" t="s">
        <v>13</v>
      </c>
      <c r="H2" s="2" t="s">
        <v>13</v>
      </c>
      <c r="I2" s="3" t="s">
        <v>14</v>
      </c>
      <c r="J2" s="3" t="s">
        <v>14</v>
      </c>
      <c r="K2" s="3" t="s">
        <v>14</v>
      </c>
      <c r="L2" s="3" t="s">
        <v>14</v>
      </c>
      <c r="M2" s="3" t="s">
        <v>14</v>
      </c>
      <c r="N2" s="3" t="s">
        <v>14</v>
      </c>
      <c r="O2" s="3" t="s">
        <v>14</v>
      </c>
      <c r="P2" s="3" t="s">
        <v>14</v>
      </c>
      <c r="Q2" s="3" t="s">
        <v>14</v>
      </c>
      <c r="R2" s="3" t="s">
        <v>14</v>
      </c>
      <c r="S2" s="11"/>
      <c r="T2" s="8"/>
      <c r="U2" s="4" t="s">
        <v>15</v>
      </c>
      <c r="V2" s="4" t="s">
        <v>15</v>
      </c>
      <c r="W2" s="4" t="s">
        <v>15</v>
      </c>
    </row>
    <row r="3" spans="1:23" ht="18.75" x14ac:dyDescent="0.2">
      <c r="C3" t="s">
        <v>48</v>
      </c>
      <c r="D3" t="s">
        <v>43</v>
      </c>
      <c r="E3" t="s">
        <v>44</v>
      </c>
      <c r="G3" s="2" t="s">
        <v>45</v>
      </c>
      <c r="H3" s="2" t="s">
        <v>46</v>
      </c>
      <c r="I3" s="3" t="s">
        <v>47</v>
      </c>
      <c r="J3" s="3" t="s">
        <v>47</v>
      </c>
      <c r="K3" s="3" t="s">
        <v>47</v>
      </c>
      <c r="L3" s="3" t="s">
        <v>47</v>
      </c>
      <c r="M3" s="3" t="s">
        <v>47</v>
      </c>
      <c r="N3" s="3" t="s">
        <v>47</v>
      </c>
      <c r="O3" s="3" t="s">
        <v>47</v>
      </c>
      <c r="P3" s="3" t="s">
        <v>47</v>
      </c>
      <c r="Q3" s="3" t="s">
        <v>47</v>
      </c>
      <c r="R3" s="3" t="s">
        <v>47</v>
      </c>
      <c r="S3" s="8"/>
      <c r="T3" s="9"/>
      <c r="U3" s="4" t="s">
        <v>47</v>
      </c>
      <c r="V3" s="4" t="s">
        <v>47</v>
      </c>
      <c r="W3" s="4" t="s">
        <v>47</v>
      </c>
    </row>
    <row r="4" spans="1:23" ht="28.5" x14ac:dyDescent="0.2">
      <c r="A4" t="s">
        <v>38</v>
      </c>
      <c r="B4" t="s">
        <v>0</v>
      </c>
      <c r="G4" s="1" t="s">
        <v>1</v>
      </c>
      <c r="H4" s="1" t="s">
        <v>2</v>
      </c>
      <c r="I4" s="1" t="s">
        <v>3</v>
      </c>
      <c r="J4" s="1" t="s">
        <v>4</v>
      </c>
      <c r="K4" s="1" t="s">
        <v>5</v>
      </c>
      <c r="L4" s="1" t="s">
        <v>6</v>
      </c>
      <c r="M4" s="1" t="s">
        <v>7</v>
      </c>
      <c r="N4" s="1" t="s">
        <v>8</v>
      </c>
      <c r="O4" s="1" t="s">
        <v>9</v>
      </c>
      <c r="P4" s="1" t="s">
        <v>10</v>
      </c>
      <c r="Q4" s="1" t="s">
        <v>11</v>
      </c>
      <c r="R4" s="1" t="s">
        <v>12</v>
      </c>
      <c r="S4" s="10" t="s">
        <v>27</v>
      </c>
      <c r="T4" s="10" t="s">
        <v>28</v>
      </c>
      <c r="U4" s="12" t="s">
        <v>39</v>
      </c>
      <c r="V4" s="12" t="s">
        <v>40</v>
      </c>
      <c r="W4" s="12" t="s">
        <v>41</v>
      </c>
    </row>
    <row r="5" spans="1:23" x14ac:dyDescent="0.2">
      <c r="A5">
        <v>1</v>
      </c>
      <c r="B5" t="s">
        <v>30</v>
      </c>
      <c r="C5">
        <v>20.399999999999999</v>
      </c>
      <c r="D5">
        <v>24.3</v>
      </c>
      <c r="E5">
        <v>28.5</v>
      </c>
      <c r="F5">
        <v>1</v>
      </c>
      <c r="G5">
        <v>0</v>
      </c>
      <c r="H5">
        <v>0</v>
      </c>
      <c r="I5">
        <v>1</v>
      </c>
      <c r="J5">
        <v>2</v>
      </c>
      <c r="K5">
        <v>3.1</v>
      </c>
      <c r="L5">
        <v>3.8</v>
      </c>
      <c r="M5">
        <v>4.3</v>
      </c>
      <c r="N5">
        <v>6.7</v>
      </c>
      <c r="O5">
        <v>8.6999999999999993</v>
      </c>
      <c r="P5">
        <v>9.9</v>
      </c>
      <c r="Q5">
        <v>12.4</v>
      </c>
      <c r="R5">
        <v>13.2</v>
      </c>
      <c r="U5">
        <v>13.1</v>
      </c>
      <c r="V5">
        <v>10.3</v>
      </c>
      <c r="W5">
        <v>8.3000000000000007</v>
      </c>
    </row>
    <row r="6" spans="1:23" x14ac:dyDescent="0.2">
      <c r="A6">
        <v>2</v>
      </c>
      <c r="B6" t="s">
        <v>26</v>
      </c>
      <c r="C6">
        <v>20.6</v>
      </c>
      <c r="D6">
        <v>24.5</v>
      </c>
      <c r="E6">
        <v>25.3</v>
      </c>
      <c r="F6">
        <v>2</v>
      </c>
      <c r="G6">
        <v>0</v>
      </c>
      <c r="H6">
        <v>0</v>
      </c>
      <c r="I6">
        <v>1.1000000000000001</v>
      </c>
      <c r="J6">
        <v>2</v>
      </c>
      <c r="K6">
        <v>2.9</v>
      </c>
      <c r="L6">
        <v>3.4</v>
      </c>
      <c r="M6">
        <v>4.9000000000000004</v>
      </c>
      <c r="N6">
        <v>7.2</v>
      </c>
      <c r="O6">
        <v>8.4</v>
      </c>
      <c r="P6">
        <v>9.3000000000000007</v>
      </c>
      <c r="Q6">
        <v>11.9</v>
      </c>
      <c r="R6">
        <v>12.4</v>
      </c>
      <c r="U6">
        <v>12.2</v>
      </c>
      <c r="V6">
        <v>11.4</v>
      </c>
      <c r="W6">
        <v>8.1</v>
      </c>
    </row>
    <row r="7" spans="1:23" x14ac:dyDescent="0.2">
      <c r="A7">
        <v>3</v>
      </c>
      <c r="B7" t="s">
        <v>26</v>
      </c>
      <c r="C7">
        <v>20.100000000000001</v>
      </c>
      <c r="D7">
        <v>26.1</v>
      </c>
      <c r="E7">
        <v>26.1</v>
      </c>
      <c r="F7">
        <v>3</v>
      </c>
      <c r="G7">
        <v>0</v>
      </c>
      <c r="H7">
        <v>0</v>
      </c>
      <c r="I7">
        <v>0.7</v>
      </c>
      <c r="J7">
        <v>1</v>
      </c>
      <c r="K7">
        <v>1.9</v>
      </c>
      <c r="L7">
        <v>2.7</v>
      </c>
      <c r="M7">
        <v>5.0999999999999996</v>
      </c>
      <c r="N7">
        <v>7.7</v>
      </c>
      <c r="O7">
        <v>8.9</v>
      </c>
      <c r="P7">
        <v>9.9</v>
      </c>
      <c r="Q7">
        <v>10.7</v>
      </c>
      <c r="R7">
        <v>13.7</v>
      </c>
      <c r="U7">
        <v>13.2</v>
      </c>
      <c r="V7">
        <v>10.3</v>
      </c>
      <c r="W7">
        <v>9.5</v>
      </c>
    </row>
    <row r="8" spans="1:23" x14ac:dyDescent="0.2">
      <c r="A8">
        <v>4</v>
      </c>
      <c r="B8" t="s">
        <v>26</v>
      </c>
      <c r="C8">
        <v>21.2</v>
      </c>
      <c r="D8">
        <v>25.1</v>
      </c>
      <c r="F8">
        <v>4</v>
      </c>
      <c r="G8">
        <v>0</v>
      </c>
      <c r="H8">
        <v>0.2</v>
      </c>
      <c r="I8">
        <v>0.4</v>
      </c>
      <c r="J8">
        <v>1.5</v>
      </c>
      <c r="K8">
        <v>2.2999999999999998</v>
      </c>
      <c r="L8">
        <v>2.9</v>
      </c>
      <c r="M8">
        <v>4.2</v>
      </c>
      <c r="N8">
        <v>7.2</v>
      </c>
      <c r="O8">
        <v>9.1999999999999993</v>
      </c>
      <c r="P8">
        <v>10.199999999999999</v>
      </c>
      <c r="Q8">
        <v>11.4</v>
      </c>
      <c r="R8">
        <v>12.5</v>
      </c>
      <c r="U8">
        <v>12.4</v>
      </c>
      <c r="V8">
        <v>10.8</v>
      </c>
    </row>
    <row r="9" spans="1:23" x14ac:dyDescent="0.2">
      <c r="A9">
        <v>5</v>
      </c>
      <c r="B9" t="s">
        <v>26</v>
      </c>
      <c r="C9">
        <v>20.5</v>
      </c>
      <c r="D9">
        <v>22.2</v>
      </c>
      <c r="F9">
        <v>5</v>
      </c>
      <c r="G9">
        <v>0</v>
      </c>
      <c r="H9">
        <v>0</v>
      </c>
      <c r="I9">
        <v>1</v>
      </c>
      <c r="J9">
        <v>1.1000000000000001</v>
      </c>
      <c r="K9">
        <v>2.6</v>
      </c>
      <c r="L9">
        <v>3.6</v>
      </c>
      <c r="M9">
        <v>4.8</v>
      </c>
      <c r="N9">
        <v>6.9</v>
      </c>
      <c r="O9">
        <v>8.8000000000000007</v>
      </c>
      <c r="P9">
        <v>9.4</v>
      </c>
      <c r="Q9">
        <v>12.4</v>
      </c>
      <c r="R9">
        <v>13.2</v>
      </c>
      <c r="U9">
        <v>12.2</v>
      </c>
      <c r="V9">
        <v>10.1</v>
      </c>
    </row>
    <row r="10" spans="1:23" x14ac:dyDescent="0.2">
      <c r="A10">
        <v>6</v>
      </c>
      <c r="B10" t="s">
        <v>26</v>
      </c>
      <c r="C10">
        <v>20.7</v>
      </c>
      <c r="D10">
        <v>24.3</v>
      </c>
      <c r="F10">
        <v>6</v>
      </c>
      <c r="G10">
        <v>0.1</v>
      </c>
      <c r="H10">
        <v>0</v>
      </c>
      <c r="I10">
        <v>1</v>
      </c>
      <c r="J10">
        <v>1.1000000000000001</v>
      </c>
      <c r="K10">
        <v>3.1</v>
      </c>
      <c r="L10">
        <v>3.7</v>
      </c>
      <c r="M10">
        <v>5.3</v>
      </c>
      <c r="N10">
        <v>8.1</v>
      </c>
      <c r="O10">
        <v>8.6999999999999993</v>
      </c>
      <c r="P10">
        <v>9.6</v>
      </c>
      <c r="Q10">
        <v>12.4</v>
      </c>
      <c r="R10">
        <v>13.5</v>
      </c>
      <c r="U10">
        <v>10.3</v>
      </c>
      <c r="V10" s="7" t="s">
        <v>25</v>
      </c>
    </row>
    <row r="11" spans="1:23" x14ac:dyDescent="0.2">
      <c r="A11">
        <v>7</v>
      </c>
      <c r="B11" t="s">
        <v>26</v>
      </c>
      <c r="C11">
        <v>20.7</v>
      </c>
      <c r="D11">
        <v>24.8</v>
      </c>
      <c r="F11">
        <v>7</v>
      </c>
      <c r="G11">
        <v>0</v>
      </c>
      <c r="H11">
        <v>0</v>
      </c>
      <c r="I11">
        <v>0.5</v>
      </c>
      <c r="J11">
        <v>0.9</v>
      </c>
      <c r="K11">
        <v>1.7</v>
      </c>
      <c r="L11">
        <v>2.7</v>
      </c>
      <c r="M11">
        <v>4.2</v>
      </c>
      <c r="N11">
        <v>7.9</v>
      </c>
      <c r="O11">
        <v>9.1999999999999993</v>
      </c>
      <c r="P11">
        <v>10.1</v>
      </c>
      <c r="Q11">
        <v>12.5</v>
      </c>
      <c r="R11">
        <v>12.6</v>
      </c>
      <c r="U11">
        <v>12.2</v>
      </c>
      <c r="V11">
        <v>10.9</v>
      </c>
    </row>
    <row r="12" spans="1:23" x14ac:dyDescent="0.2">
      <c r="A12">
        <v>8</v>
      </c>
      <c r="B12" t="s">
        <v>26</v>
      </c>
      <c r="C12">
        <v>20.3</v>
      </c>
      <c r="D12">
        <v>25.2</v>
      </c>
      <c r="F12">
        <v>8</v>
      </c>
      <c r="G12">
        <v>0</v>
      </c>
      <c r="H12">
        <v>0.1</v>
      </c>
      <c r="I12">
        <v>0.6</v>
      </c>
      <c r="J12">
        <v>2.1</v>
      </c>
      <c r="K12">
        <v>2.5</v>
      </c>
      <c r="L12">
        <v>3.6</v>
      </c>
      <c r="M12">
        <v>4.4000000000000004</v>
      </c>
      <c r="N12">
        <v>7.5</v>
      </c>
      <c r="O12">
        <v>9.1</v>
      </c>
      <c r="P12">
        <v>9.3000000000000007</v>
      </c>
      <c r="Q12">
        <v>11.4</v>
      </c>
      <c r="R12">
        <v>13.6</v>
      </c>
      <c r="U12">
        <v>12.4</v>
      </c>
    </row>
    <row r="13" spans="1:23" x14ac:dyDescent="0.2">
      <c r="A13">
        <v>9</v>
      </c>
      <c r="B13" t="s">
        <v>26</v>
      </c>
      <c r="C13">
        <v>20.3</v>
      </c>
      <c r="D13">
        <v>23.9</v>
      </c>
      <c r="F13">
        <v>9</v>
      </c>
      <c r="G13">
        <v>0</v>
      </c>
      <c r="H13">
        <v>0</v>
      </c>
      <c r="I13">
        <v>0.2</v>
      </c>
      <c r="J13">
        <v>2.5</v>
      </c>
      <c r="K13">
        <v>2.9</v>
      </c>
      <c r="L13">
        <v>3.9</v>
      </c>
      <c r="M13">
        <v>4.9000000000000004</v>
      </c>
      <c r="N13">
        <v>6.7</v>
      </c>
      <c r="O13">
        <v>8.4</v>
      </c>
      <c r="P13">
        <v>9.8000000000000007</v>
      </c>
      <c r="Q13">
        <v>11.7</v>
      </c>
      <c r="R13">
        <v>13.8</v>
      </c>
      <c r="U13">
        <v>12.2</v>
      </c>
    </row>
    <row r="14" spans="1:23" x14ac:dyDescent="0.2">
      <c r="A14">
        <v>10</v>
      </c>
      <c r="B14" t="s">
        <v>26</v>
      </c>
      <c r="C14">
        <v>20.8</v>
      </c>
      <c r="D14">
        <v>27.1</v>
      </c>
      <c r="F14">
        <v>10</v>
      </c>
      <c r="G14">
        <v>0</v>
      </c>
      <c r="H14">
        <v>0</v>
      </c>
      <c r="I14">
        <v>0.4</v>
      </c>
      <c r="J14">
        <v>1.4</v>
      </c>
      <c r="K14">
        <v>1.5</v>
      </c>
      <c r="L14">
        <v>2.8</v>
      </c>
      <c r="M14">
        <v>4.2</v>
      </c>
      <c r="N14">
        <v>7.5</v>
      </c>
      <c r="O14">
        <v>8.6</v>
      </c>
      <c r="P14">
        <v>10.4</v>
      </c>
      <c r="Q14">
        <v>11.9</v>
      </c>
      <c r="R14">
        <v>14.1</v>
      </c>
      <c r="U14">
        <v>13.8</v>
      </c>
    </row>
    <row r="15" spans="1:23" s="5" customFormat="1" x14ac:dyDescent="0.2"/>
    <row r="17" spans="1:23" x14ac:dyDescent="0.2">
      <c r="A17" s="5">
        <v>1</v>
      </c>
      <c r="B17" s="5" t="s">
        <v>31</v>
      </c>
      <c r="C17" s="5">
        <v>20.3</v>
      </c>
      <c r="D17" s="5">
        <v>24.7</v>
      </c>
      <c r="E17" s="5">
        <v>26.3</v>
      </c>
      <c r="F17" s="5">
        <v>1</v>
      </c>
      <c r="G17" s="5">
        <v>0</v>
      </c>
      <c r="H17" s="5">
        <v>0</v>
      </c>
      <c r="I17" s="5">
        <v>0.2</v>
      </c>
      <c r="J17" s="5">
        <v>1.4</v>
      </c>
      <c r="K17" s="5">
        <v>1.8</v>
      </c>
      <c r="L17" s="5">
        <v>2.6</v>
      </c>
      <c r="M17" s="5">
        <v>5.2</v>
      </c>
      <c r="N17" s="5">
        <v>7.9</v>
      </c>
      <c r="O17" s="5">
        <v>8.8000000000000007</v>
      </c>
      <c r="P17" s="5">
        <v>10.5</v>
      </c>
      <c r="Q17" s="5">
        <v>11.7</v>
      </c>
      <c r="R17" s="5">
        <v>13.6</v>
      </c>
      <c r="U17" s="5">
        <v>14.2</v>
      </c>
      <c r="V17" s="5">
        <v>13.2</v>
      </c>
      <c r="W17" s="5">
        <v>14.1</v>
      </c>
    </row>
    <row r="18" spans="1:23" x14ac:dyDescent="0.2">
      <c r="A18" s="5">
        <v>2</v>
      </c>
      <c r="B18" s="5" t="s">
        <v>31</v>
      </c>
      <c r="C18" s="5">
        <v>20.100000000000001</v>
      </c>
      <c r="D18" s="5">
        <v>25.2</v>
      </c>
      <c r="E18" s="5">
        <v>29.2</v>
      </c>
      <c r="F18" s="5">
        <v>2</v>
      </c>
      <c r="G18" s="5">
        <v>0</v>
      </c>
      <c r="H18" s="5">
        <v>0</v>
      </c>
      <c r="I18" s="5">
        <v>1</v>
      </c>
      <c r="J18" s="5">
        <v>1.9</v>
      </c>
      <c r="K18" s="5">
        <v>2.4</v>
      </c>
      <c r="L18" s="5">
        <v>2.8</v>
      </c>
      <c r="M18" s="5">
        <v>4.7</v>
      </c>
      <c r="N18" s="5">
        <v>7.4</v>
      </c>
      <c r="O18" s="5">
        <v>8.6</v>
      </c>
      <c r="P18" s="5">
        <v>9.9</v>
      </c>
      <c r="Q18" s="5">
        <v>11.3</v>
      </c>
      <c r="R18" s="5">
        <v>13.8</v>
      </c>
      <c r="U18" s="5">
        <v>13.2</v>
      </c>
      <c r="V18" s="5">
        <v>13.9</v>
      </c>
      <c r="W18" s="5">
        <v>13.8</v>
      </c>
    </row>
    <row r="19" spans="1:23" x14ac:dyDescent="0.2">
      <c r="A19" s="5">
        <v>3</v>
      </c>
      <c r="B19" s="5" t="s">
        <v>31</v>
      </c>
      <c r="C19" s="5">
        <v>20.2</v>
      </c>
      <c r="D19" s="5">
        <v>24.9</v>
      </c>
      <c r="E19" s="5">
        <v>27.3</v>
      </c>
      <c r="F19" s="5">
        <v>3</v>
      </c>
      <c r="G19" s="5">
        <v>0</v>
      </c>
      <c r="H19" s="5">
        <v>0.1</v>
      </c>
      <c r="I19" s="5">
        <v>1</v>
      </c>
      <c r="J19" s="5">
        <v>2</v>
      </c>
      <c r="K19" s="5">
        <v>2.2999999999999998</v>
      </c>
      <c r="L19" s="5">
        <v>3.4</v>
      </c>
      <c r="M19" s="5">
        <v>4.5999999999999996</v>
      </c>
      <c r="N19" s="5">
        <v>6.7</v>
      </c>
      <c r="O19" s="5">
        <v>8.5</v>
      </c>
      <c r="P19" s="5">
        <v>10.1</v>
      </c>
      <c r="Q19" s="5">
        <v>12.7</v>
      </c>
      <c r="R19" s="5">
        <v>14.2</v>
      </c>
      <c r="U19" s="5">
        <v>13.9</v>
      </c>
      <c r="V19" s="5">
        <v>13.4</v>
      </c>
      <c r="W19" s="5">
        <v>12.5</v>
      </c>
    </row>
    <row r="20" spans="1:23" x14ac:dyDescent="0.2">
      <c r="A20" s="5">
        <v>4</v>
      </c>
      <c r="B20" s="5" t="s">
        <v>31</v>
      </c>
      <c r="C20" s="5">
        <v>20.399999999999999</v>
      </c>
      <c r="D20" s="5">
        <v>24.3</v>
      </c>
      <c r="E20" s="5"/>
      <c r="F20" s="5">
        <v>4</v>
      </c>
      <c r="G20" s="5">
        <v>0</v>
      </c>
      <c r="H20" s="5">
        <v>0.2</v>
      </c>
      <c r="I20" s="5">
        <v>0.8</v>
      </c>
      <c r="J20" s="5">
        <v>2.1</v>
      </c>
      <c r="K20" s="5">
        <v>2.4</v>
      </c>
      <c r="L20" s="5">
        <v>3.6</v>
      </c>
      <c r="M20" s="5">
        <v>5.4</v>
      </c>
      <c r="N20" s="5">
        <v>8.1999999999999993</v>
      </c>
      <c r="O20" s="5">
        <v>9.4</v>
      </c>
      <c r="P20" s="5">
        <v>10.199999999999999</v>
      </c>
      <c r="Q20" s="5">
        <v>12.9</v>
      </c>
      <c r="R20" s="5">
        <v>12.9</v>
      </c>
      <c r="U20" s="5">
        <v>13.1</v>
      </c>
      <c r="V20" s="5">
        <v>12.8</v>
      </c>
      <c r="W20" s="5">
        <v>13.6</v>
      </c>
    </row>
    <row r="21" spans="1:23" x14ac:dyDescent="0.2">
      <c r="A21" s="5">
        <v>5</v>
      </c>
      <c r="B21" s="5" t="s">
        <v>31</v>
      </c>
      <c r="C21" s="5">
        <v>20.5</v>
      </c>
      <c r="D21" s="5">
        <v>27.7</v>
      </c>
      <c r="E21" s="5"/>
      <c r="F21" s="5">
        <v>5</v>
      </c>
      <c r="G21" s="5">
        <v>0</v>
      </c>
      <c r="H21" s="5">
        <v>0</v>
      </c>
      <c r="I21" s="5">
        <v>0.5</v>
      </c>
      <c r="J21" s="5">
        <v>1.6</v>
      </c>
      <c r="K21" s="5">
        <v>2.8</v>
      </c>
      <c r="L21" s="5">
        <v>3.3</v>
      </c>
      <c r="M21" s="5">
        <v>5.8</v>
      </c>
      <c r="N21" s="5">
        <v>7.1</v>
      </c>
      <c r="O21" s="5">
        <v>8.6</v>
      </c>
      <c r="P21" s="5">
        <v>9.9</v>
      </c>
      <c r="Q21" s="5">
        <v>12.5</v>
      </c>
      <c r="R21" s="5">
        <v>13.5</v>
      </c>
      <c r="U21" s="5">
        <v>13.1</v>
      </c>
      <c r="V21" s="5">
        <v>12.5</v>
      </c>
      <c r="W21" s="5"/>
    </row>
    <row r="22" spans="1:23" x14ac:dyDescent="0.2">
      <c r="A22" s="5">
        <v>6</v>
      </c>
      <c r="B22" s="5" t="s">
        <v>31</v>
      </c>
      <c r="C22" s="5">
        <v>20.8</v>
      </c>
      <c r="D22" s="5">
        <v>24.4</v>
      </c>
      <c r="E22" s="5"/>
      <c r="F22" s="5">
        <v>6</v>
      </c>
      <c r="G22" s="5">
        <v>0</v>
      </c>
      <c r="H22" s="5">
        <v>0.2</v>
      </c>
      <c r="I22" s="5">
        <v>0.6</v>
      </c>
      <c r="J22" s="5">
        <v>1.9</v>
      </c>
      <c r="K22" s="5">
        <v>2.6</v>
      </c>
      <c r="L22" s="5">
        <v>3.8</v>
      </c>
      <c r="M22" s="5">
        <v>4.5999999999999996</v>
      </c>
      <c r="N22" s="5">
        <v>7</v>
      </c>
      <c r="O22" s="5">
        <v>8.1</v>
      </c>
      <c r="P22" s="5">
        <v>9.5</v>
      </c>
      <c r="Q22" s="5">
        <v>12.4</v>
      </c>
      <c r="R22" s="5">
        <v>15.7</v>
      </c>
      <c r="U22" s="5">
        <v>14.9</v>
      </c>
      <c r="V22" s="5">
        <v>13.3</v>
      </c>
      <c r="W22" s="5"/>
    </row>
    <row r="23" spans="1:23" x14ac:dyDescent="0.2">
      <c r="A23" s="5">
        <v>7</v>
      </c>
      <c r="B23" s="5" t="s">
        <v>31</v>
      </c>
      <c r="C23" s="5">
        <v>20.5</v>
      </c>
      <c r="D23" s="5">
        <v>24.4</v>
      </c>
      <c r="E23" s="5"/>
      <c r="F23" s="5">
        <v>7</v>
      </c>
      <c r="G23" s="5">
        <v>0</v>
      </c>
      <c r="H23" s="5">
        <v>0</v>
      </c>
      <c r="I23" s="5">
        <v>0.7</v>
      </c>
      <c r="J23" s="5">
        <v>1.2</v>
      </c>
      <c r="K23" s="5">
        <v>2.7</v>
      </c>
      <c r="L23" s="5">
        <v>3.9</v>
      </c>
      <c r="M23" s="5">
        <v>5.6</v>
      </c>
      <c r="N23" s="5">
        <v>7.5</v>
      </c>
      <c r="O23" s="5">
        <v>8.3000000000000007</v>
      </c>
      <c r="P23" s="5">
        <v>9.4</v>
      </c>
      <c r="Q23" s="5">
        <v>11.2</v>
      </c>
      <c r="R23" s="5">
        <v>13.2</v>
      </c>
      <c r="U23" s="5">
        <v>13.6</v>
      </c>
      <c r="V23" s="5">
        <v>13.2</v>
      </c>
      <c r="W23" s="5"/>
    </row>
    <row r="24" spans="1:23" x14ac:dyDescent="0.2">
      <c r="A24" s="5">
        <v>8</v>
      </c>
      <c r="B24" s="5" t="s">
        <v>31</v>
      </c>
      <c r="C24" s="5">
        <v>20.3</v>
      </c>
      <c r="D24" s="5">
        <v>25.3</v>
      </c>
      <c r="E24" s="5"/>
      <c r="F24" s="5">
        <v>8</v>
      </c>
      <c r="G24" s="5">
        <v>0</v>
      </c>
      <c r="H24" s="5">
        <v>0</v>
      </c>
      <c r="I24" s="5">
        <v>0.8</v>
      </c>
      <c r="J24" s="5">
        <v>2.2000000000000002</v>
      </c>
      <c r="K24" s="5">
        <v>3</v>
      </c>
      <c r="L24" s="5">
        <v>3.8</v>
      </c>
      <c r="M24" s="5">
        <v>5.4</v>
      </c>
      <c r="N24" s="5">
        <v>7.8</v>
      </c>
      <c r="O24" s="5">
        <v>8.4</v>
      </c>
      <c r="P24" s="5">
        <v>9.6999999999999993</v>
      </c>
      <c r="Q24" s="5">
        <v>11.4</v>
      </c>
      <c r="R24" s="5">
        <v>12.5</v>
      </c>
      <c r="U24" s="5">
        <v>12.2</v>
      </c>
      <c r="V24" s="5"/>
      <c r="W24" s="5"/>
    </row>
    <row r="25" spans="1:23" x14ac:dyDescent="0.2">
      <c r="A25" s="5">
        <v>9</v>
      </c>
      <c r="B25" s="5" t="s">
        <v>31</v>
      </c>
      <c r="C25" s="5">
        <v>20.7</v>
      </c>
      <c r="D25" s="5">
        <v>25.2</v>
      </c>
      <c r="E25" s="5"/>
      <c r="F25" s="5">
        <v>9</v>
      </c>
      <c r="G25" s="5">
        <v>0</v>
      </c>
      <c r="H25" s="5">
        <v>0</v>
      </c>
      <c r="I25" s="5">
        <v>1</v>
      </c>
      <c r="J25" s="5">
        <v>1.8</v>
      </c>
      <c r="K25" s="5">
        <v>2.8</v>
      </c>
      <c r="L25" s="5">
        <v>3.7</v>
      </c>
      <c r="M25" s="5">
        <v>5.5</v>
      </c>
      <c r="N25" s="5">
        <v>7.4</v>
      </c>
      <c r="O25" s="5">
        <v>8.6</v>
      </c>
      <c r="P25" s="5">
        <v>9.9</v>
      </c>
      <c r="Q25" s="5">
        <v>11.4</v>
      </c>
      <c r="R25" s="5">
        <v>12.8</v>
      </c>
      <c r="U25" s="5">
        <v>12.6</v>
      </c>
      <c r="V25" s="5"/>
      <c r="W25" s="5"/>
    </row>
    <row r="26" spans="1:23" x14ac:dyDescent="0.2">
      <c r="A26" s="5">
        <v>10</v>
      </c>
      <c r="B26" s="5" t="s">
        <v>31</v>
      </c>
      <c r="C26" s="5">
        <v>21.1</v>
      </c>
      <c r="D26" s="5">
        <v>24.3</v>
      </c>
      <c r="E26" s="5"/>
      <c r="F26" s="5">
        <v>10</v>
      </c>
      <c r="G26" s="5">
        <v>0</v>
      </c>
      <c r="H26" s="5">
        <v>0</v>
      </c>
      <c r="I26" s="5">
        <v>0.1</v>
      </c>
      <c r="J26" s="5">
        <v>1.9</v>
      </c>
      <c r="K26" s="5">
        <v>2.7</v>
      </c>
      <c r="L26" s="5">
        <v>3.3</v>
      </c>
      <c r="M26" s="5">
        <v>5.9</v>
      </c>
      <c r="N26" s="5">
        <v>7.2</v>
      </c>
      <c r="O26" s="5">
        <v>8.3000000000000007</v>
      </c>
      <c r="P26" s="5">
        <v>9.9</v>
      </c>
      <c r="Q26" s="5">
        <v>12.6</v>
      </c>
      <c r="R26" s="5">
        <v>13.7</v>
      </c>
      <c r="U26" s="5">
        <v>12.9</v>
      </c>
      <c r="V26" s="5"/>
      <c r="W26" s="5"/>
    </row>
    <row r="28" spans="1:23" x14ac:dyDescent="0.2">
      <c r="G28" s="6">
        <f t="shared" ref="G28:W28" si="0">AVERAGE(G5:G14)</f>
        <v>0.01</v>
      </c>
      <c r="H28" s="6">
        <f t="shared" si="0"/>
        <v>3.0000000000000006E-2</v>
      </c>
      <c r="I28" s="6">
        <f t="shared" si="0"/>
        <v>0.69</v>
      </c>
      <c r="J28" s="6">
        <f t="shared" si="0"/>
        <v>1.56</v>
      </c>
      <c r="K28" s="6">
        <f t="shared" si="0"/>
        <v>2.4499999999999997</v>
      </c>
      <c r="L28" s="6">
        <f t="shared" si="0"/>
        <v>3.3099999999999996</v>
      </c>
      <c r="M28" s="6">
        <f t="shared" si="0"/>
        <v>4.6300000000000008</v>
      </c>
      <c r="N28" s="6">
        <f t="shared" si="0"/>
        <v>7.3400000000000007</v>
      </c>
      <c r="O28" s="6">
        <f t="shared" si="0"/>
        <v>8.8000000000000007</v>
      </c>
      <c r="P28" s="6">
        <f t="shared" si="0"/>
        <v>9.7899999999999991</v>
      </c>
      <c r="Q28" s="6">
        <f t="shared" si="0"/>
        <v>11.870000000000001</v>
      </c>
      <c r="R28" s="6">
        <f t="shared" si="0"/>
        <v>13.26</v>
      </c>
      <c r="U28" s="6">
        <f t="shared" si="0"/>
        <v>12.4</v>
      </c>
      <c r="V28" s="6">
        <f t="shared" si="0"/>
        <v>10.633333333333333</v>
      </c>
      <c r="W28" s="6">
        <f t="shared" si="0"/>
        <v>8.6333333333333329</v>
      </c>
    </row>
    <row r="29" spans="1:23" x14ac:dyDescent="0.2">
      <c r="A29">
        <v>1</v>
      </c>
      <c r="B29" t="s">
        <v>37</v>
      </c>
      <c r="C29">
        <v>20.3</v>
      </c>
      <c r="D29">
        <v>26.3</v>
      </c>
      <c r="E29">
        <v>29.3</v>
      </c>
      <c r="G29" s="6">
        <f t="shared" ref="G29:W29" si="1">AVERAGE(G17:G26)</f>
        <v>0</v>
      </c>
      <c r="H29" s="6">
        <f t="shared" si="1"/>
        <v>0.05</v>
      </c>
      <c r="I29" s="6">
        <f t="shared" si="1"/>
        <v>0.66999999999999993</v>
      </c>
      <c r="J29" s="6">
        <f t="shared" si="1"/>
        <v>1.8</v>
      </c>
      <c r="K29" s="6">
        <f t="shared" si="1"/>
        <v>2.5499999999999998</v>
      </c>
      <c r="L29" s="6">
        <f t="shared" si="1"/>
        <v>3.4199999999999995</v>
      </c>
      <c r="M29" s="6">
        <f t="shared" si="1"/>
        <v>5.27</v>
      </c>
      <c r="N29" s="6">
        <f t="shared" si="1"/>
        <v>7.42</v>
      </c>
      <c r="O29" s="6">
        <f t="shared" si="1"/>
        <v>8.5599999999999987</v>
      </c>
      <c r="P29" s="6">
        <f t="shared" si="1"/>
        <v>9.9000000000000021</v>
      </c>
      <c r="Q29" s="6">
        <f t="shared" si="1"/>
        <v>12.010000000000002</v>
      </c>
      <c r="R29" s="6">
        <f t="shared" si="1"/>
        <v>13.59</v>
      </c>
      <c r="U29" s="6">
        <f t="shared" si="1"/>
        <v>13.37</v>
      </c>
      <c r="V29" s="6">
        <f t="shared" si="1"/>
        <v>13.185714285714285</v>
      </c>
      <c r="W29" s="6">
        <f t="shared" si="1"/>
        <v>13.5</v>
      </c>
    </row>
    <row r="30" spans="1:23" x14ac:dyDescent="0.2">
      <c r="A30">
        <v>2</v>
      </c>
      <c r="B30" t="s">
        <v>33</v>
      </c>
      <c r="C30">
        <v>20.3</v>
      </c>
      <c r="D30">
        <v>27.2</v>
      </c>
      <c r="E30">
        <v>27.3</v>
      </c>
    </row>
    <row r="31" spans="1:23" x14ac:dyDescent="0.2">
      <c r="A31">
        <v>3</v>
      </c>
      <c r="B31" t="s">
        <v>32</v>
      </c>
      <c r="C31">
        <v>20.5</v>
      </c>
      <c r="D31">
        <v>26.3</v>
      </c>
      <c r="E31">
        <v>28.8</v>
      </c>
      <c r="G31" s="6">
        <f t="shared" ref="G31:W31" si="2">_xlfn.STDEV.P(G5:G14)</f>
        <v>3.0000000000000002E-2</v>
      </c>
      <c r="H31" s="6">
        <f t="shared" si="2"/>
        <v>6.4031242374328501E-2</v>
      </c>
      <c r="I31" s="6">
        <f t="shared" si="2"/>
        <v>0.30149626863362688</v>
      </c>
      <c r="J31" s="6">
        <f t="shared" si="2"/>
        <v>0.52573757712379676</v>
      </c>
      <c r="K31" s="6">
        <f t="shared" si="2"/>
        <v>0.55362442142665924</v>
      </c>
      <c r="L31" s="6">
        <f t="shared" si="2"/>
        <v>0.45705579528106366</v>
      </c>
      <c r="M31" s="6">
        <f t="shared" si="2"/>
        <v>0.39509492530276813</v>
      </c>
      <c r="N31" s="6">
        <f t="shared" si="2"/>
        <v>0.46086874487211643</v>
      </c>
      <c r="O31" s="6">
        <f t="shared" si="2"/>
        <v>0.28284271247461873</v>
      </c>
      <c r="P31" s="6">
        <f t="shared" si="2"/>
        <v>0.36455452267116345</v>
      </c>
      <c r="Q31" s="6">
        <f t="shared" si="2"/>
        <v>0.55506756345511699</v>
      </c>
      <c r="R31" s="6">
        <f t="shared" si="2"/>
        <v>0.55892754449928472</v>
      </c>
      <c r="U31" s="6">
        <f t="shared" si="2"/>
        <v>0.87521425948164244</v>
      </c>
      <c r="V31" s="6">
        <f t="shared" si="2"/>
        <v>0.44596960534198843</v>
      </c>
      <c r="W31" s="6">
        <f t="shared" si="2"/>
        <v>0.6182412330330469</v>
      </c>
    </row>
    <row r="32" spans="1:23" x14ac:dyDescent="0.2">
      <c r="A32">
        <v>4</v>
      </c>
      <c r="B32" t="s">
        <v>32</v>
      </c>
      <c r="C32">
        <v>20</v>
      </c>
      <c r="D32">
        <v>26.8</v>
      </c>
      <c r="G32" s="6">
        <f t="shared" ref="G32:W32" si="3">_xlfn.STDEV.P(G17:G26)</f>
        <v>0</v>
      </c>
      <c r="H32" s="6">
        <f t="shared" si="3"/>
        <v>8.0622577482985514E-2</v>
      </c>
      <c r="I32" s="6">
        <f t="shared" si="3"/>
        <v>0.30675723300355939</v>
      </c>
      <c r="J32" s="6">
        <f t="shared" si="3"/>
        <v>0.29664793948382673</v>
      </c>
      <c r="K32" s="6">
        <f t="shared" si="3"/>
        <v>0.32326459750489123</v>
      </c>
      <c r="L32" s="6">
        <f t="shared" si="3"/>
        <v>0.41424630354416331</v>
      </c>
      <c r="M32" s="6">
        <f t="shared" si="3"/>
        <v>0.45836666545463373</v>
      </c>
      <c r="N32" s="6">
        <f t="shared" si="3"/>
        <v>0.42848570571257089</v>
      </c>
      <c r="O32" s="6">
        <f t="shared" si="3"/>
        <v>0.33823069050575527</v>
      </c>
      <c r="P32" s="6">
        <f t="shared" si="3"/>
        <v>0.30659419433511775</v>
      </c>
      <c r="Q32" s="6">
        <f t="shared" si="3"/>
        <v>0.63316664473106909</v>
      </c>
      <c r="R32" s="6">
        <f t="shared" si="3"/>
        <v>0.85609578903297945</v>
      </c>
      <c r="U32" s="6">
        <f t="shared" si="3"/>
        <v>0.75637292389402744</v>
      </c>
      <c r="V32" s="6">
        <f t="shared" si="3"/>
        <v>0.41206300291017023</v>
      </c>
      <c r="W32" s="6">
        <f t="shared" si="3"/>
        <v>0.60415229867972864</v>
      </c>
    </row>
    <row r="33" spans="1:24" x14ac:dyDescent="0.2">
      <c r="A33">
        <v>5</v>
      </c>
      <c r="B33" t="s">
        <v>32</v>
      </c>
      <c r="C33">
        <v>20.7</v>
      </c>
      <c r="D33">
        <v>26.8</v>
      </c>
    </row>
    <row r="34" spans="1:24" x14ac:dyDescent="0.2">
      <c r="A34">
        <v>6</v>
      </c>
      <c r="B34" t="s">
        <v>32</v>
      </c>
      <c r="C34">
        <v>20.399999999999999</v>
      </c>
      <c r="D34">
        <v>26.9</v>
      </c>
    </row>
    <row r="35" spans="1:24" x14ac:dyDescent="0.2">
      <c r="A35">
        <v>7</v>
      </c>
      <c r="B35" t="s">
        <v>32</v>
      </c>
      <c r="C35">
        <v>20.399999999999999</v>
      </c>
      <c r="D35">
        <v>26.4</v>
      </c>
      <c r="I35" s="5"/>
      <c r="J35" s="5"/>
      <c r="K35" s="5"/>
      <c r="L35" s="5"/>
      <c r="M35" s="5"/>
      <c r="N35" s="5"/>
      <c r="O35" s="5"/>
      <c r="P35" s="5"/>
      <c r="Q35" s="5"/>
      <c r="R35" s="5"/>
      <c r="U35" s="5"/>
      <c r="V35" s="5"/>
      <c r="W35" s="5"/>
      <c r="X35" s="5"/>
    </row>
    <row r="36" spans="1:24" x14ac:dyDescent="0.2">
      <c r="A36">
        <v>8</v>
      </c>
      <c r="B36" t="s">
        <v>32</v>
      </c>
      <c r="C36">
        <v>20.5</v>
      </c>
      <c r="D36">
        <v>27.1</v>
      </c>
      <c r="I36" s="5"/>
      <c r="J36" s="5"/>
      <c r="K36" s="5"/>
      <c r="L36" s="5"/>
      <c r="M36" s="5"/>
      <c r="N36" s="5"/>
      <c r="O36" s="5"/>
      <c r="P36" s="5"/>
      <c r="Q36" s="5"/>
      <c r="R36" s="5"/>
      <c r="U36" s="5"/>
      <c r="V36" s="5"/>
      <c r="W36" s="5"/>
      <c r="X36" s="5"/>
    </row>
    <row r="37" spans="1:24" x14ac:dyDescent="0.2">
      <c r="A37">
        <v>9</v>
      </c>
      <c r="B37" t="s">
        <v>32</v>
      </c>
      <c r="C37">
        <v>20.2</v>
      </c>
      <c r="D37">
        <v>27.2</v>
      </c>
      <c r="I37" s="5"/>
      <c r="J37" s="5"/>
      <c r="K37" s="5"/>
      <c r="L37" s="5"/>
      <c r="M37" s="5"/>
      <c r="N37" s="5"/>
      <c r="O37" s="5"/>
      <c r="P37" s="5"/>
      <c r="Q37" s="5"/>
      <c r="R37" s="5"/>
      <c r="U37" s="5"/>
      <c r="V37" s="5"/>
      <c r="W37" s="5"/>
      <c r="X37" s="5"/>
    </row>
    <row r="38" spans="1:24" x14ac:dyDescent="0.2">
      <c r="A38">
        <v>10</v>
      </c>
      <c r="B38" t="s">
        <v>32</v>
      </c>
      <c r="C38">
        <v>20.100000000000001</v>
      </c>
      <c r="D38">
        <v>26.5</v>
      </c>
      <c r="I38" s="5"/>
      <c r="J38" s="5"/>
      <c r="K38" s="5"/>
      <c r="L38" s="5"/>
      <c r="M38" s="5"/>
      <c r="N38" s="5"/>
      <c r="O38" s="5"/>
      <c r="P38" s="5"/>
      <c r="Q38" s="5"/>
      <c r="R38" s="5"/>
      <c r="U38" s="5"/>
      <c r="V38" s="5"/>
      <c r="W38" s="5"/>
      <c r="X38" s="5"/>
    </row>
    <row r="39" spans="1:24" x14ac:dyDescent="0.2">
      <c r="I39" s="5"/>
      <c r="J39" s="5"/>
      <c r="K39" s="5"/>
      <c r="L39" s="5"/>
      <c r="M39" s="5"/>
      <c r="N39" s="5"/>
      <c r="O39" s="5"/>
      <c r="P39" s="5"/>
      <c r="Q39" s="5"/>
      <c r="R39" s="5"/>
      <c r="U39" s="5"/>
      <c r="V39" s="5"/>
      <c r="W39" s="5"/>
      <c r="X39" s="5"/>
    </row>
    <row r="40" spans="1:24" x14ac:dyDescent="0.2">
      <c r="I40" s="5"/>
      <c r="J40" s="5"/>
      <c r="K40" s="5"/>
      <c r="L40" s="5"/>
      <c r="M40" s="5"/>
      <c r="N40" s="5"/>
      <c r="O40" s="5"/>
      <c r="P40" s="5"/>
      <c r="Q40" s="5"/>
      <c r="R40" s="5"/>
      <c r="U40" s="5"/>
      <c r="V40" s="5"/>
      <c r="W40" s="5"/>
      <c r="X40" s="5"/>
    </row>
    <row r="41" spans="1:24" x14ac:dyDescent="0.2">
      <c r="A41">
        <v>1</v>
      </c>
      <c r="B41" t="s">
        <v>35</v>
      </c>
      <c r="C41">
        <v>20.399999999999999</v>
      </c>
      <c r="D41">
        <v>26.8</v>
      </c>
      <c r="E41">
        <v>29.2</v>
      </c>
      <c r="I41" s="5"/>
      <c r="J41" s="5"/>
      <c r="K41" s="5"/>
      <c r="L41" s="5"/>
      <c r="M41" s="5"/>
      <c r="N41" s="5"/>
      <c r="O41" s="5"/>
      <c r="P41" s="5"/>
      <c r="Q41" s="5"/>
      <c r="R41" s="5"/>
      <c r="U41" s="5"/>
      <c r="V41" s="5"/>
      <c r="W41" s="5"/>
      <c r="X41" s="5"/>
    </row>
    <row r="42" spans="1:24" x14ac:dyDescent="0.2">
      <c r="A42">
        <v>2</v>
      </c>
      <c r="B42" t="s">
        <v>36</v>
      </c>
      <c r="C42">
        <v>20.3</v>
      </c>
      <c r="D42">
        <v>27.3</v>
      </c>
      <c r="E42">
        <v>27.4</v>
      </c>
      <c r="I42" s="5"/>
      <c r="J42" s="5"/>
      <c r="K42" s="5"/>
      <c r="L42" s="5"/>
      <c r="M42" s="5"/>
      <c r="N42" s="5"/>
      <c r="O42" s="5"/>
      <c r="P42" s="5"/>
      <c r="Q42" s="5"/>
      <c r="R42" s="5"/>
      <c r="U42" s="5"/>
      <c r="V42" s="5"/>
      <c r="W42" s="5"/>
      <c r="X42" s="5"/>
    </row>
    <row r="43" spans="1:24" x14ac:dyDescent="0.2">
      <c r="A43">
        <v>3</v>
      </c>
      <c r="B43" t="s">
        <v>34</v>
      </c>
      <c r="C43">
        <v>21.3</v>
      </c>
      <c r="D43">
        <v>25.2</v>
      </c>
      <c r="E43">
        <v>28.9</v>
      </c>
      <c r="I43" s="5"/>
      <c r="J43" s="5"/>
      <c r="K43" s="5"/>
      <c r="L43" s="5"/>
      <c r="M43" s="5"/>
      <c r="N43" s="5"/>
      <c r="O43" s="5"/>
      <c r="P43" s="5"/>
      <c r="Q43" s="5"/>
      <c r="R43" s="5"/>
      <c r="U43" s="5"/>
      <c r="V43" s="5"/>
      <c r="W43" s="5"/>
      <c r="X43" s="5"/>
    </row>
    <row r="44" spans="1:24" x14ac:dyDescent="0.2">
      <c r="A44">
        <v>4</v>
      </c>
      <c r="B44" t="s">
        <v>34</v>
      </c>
      <c r="C44">
        <v>20.399999999999999</v>
      </c>
      <c r="D44">
        <v>26.1</v>
      </c>
      <c r="I44" s="5"/>
      <c r="J44" s="5"/>
      <c r="K44" s="5"/>
      <c r="L44" s="5"/>
      <c r="M44" s="5"/>
      <c r="N44" s="5"/>
      <c r="O44" s="5"/>
      <c r="P44" s="5"/>
      <c r="Q44" s="5"/>
      <c r="R44" s="5"/>
      <c r="U44" s="5"/>
      <c r="V44" s="5"/>
      <c r="W44" s="5"/>
      <c r="X44" s="5"/>
    </row>
    <row r="45" spans="1:24" x14ac:dyDescent="0.2">
      <c r="A45">
        <v>5</v>
      </c>
      <c r="B45" t="s">
        <v>34</v>
      </c>
      <c r="C45">
        <v>20.100000000000001</v>
      </c>
      <c r="D45">
        <v>26.8</v>
      </c>
      <c r="I45" s="5"/>
      <c r="J45" s="5"/>
      <c r="K45" s="5"/>
      <c r="L45" s="5"/>
      <c r="M45" s="5"/>
      <c r="N45" s="5"/>
      <c r="O45" s="5"/>
      <c r="P45" s="5"/>
      <c r="Q45" s="5"/>
      <c r="R45" s="5"/>
      <c r="U45" s="5"/>
      <c r="V45" s="5"/>
      <c r="W45" s="5"/>
      <c r="X45" s="5"/>
    </row>
    <row r="46" spans="1:24" x14ac:dyDescent="0.2">
      <c r="A46">
        <v>6</v>
      </c>
      <c r="B46" t="s">
        <v>34</v>
      </c>
      <c r="C46">
        <v>20.7</v>
      </c>
      <c r="D46">
        <v>26.9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U46" s="5"/>
      <c r="V46" s="5"/>
      <c r="W46" s="5"/>
      <c r="X46" s="5"/>
    </row>
    <row r="47" spans="1:24" x14ac:dyDescent="0.2">
      <c r="A47">
        <v>7</v>
      </c>
      <c r="B47" t="s">
        <v>34</v>
      </c>
      <c r="C47">
        <v>20.6</v>
      </c>
      <c r="D47">
        <v>28.8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U47" s="5"/>
      <c r="V47" s="5"/>
      <c r="W47" s="5"/>
      <c r="X47" s="5"/>
    </row>
    <row r="48" spans="1:24" x14ac:dyDescent="0.2">
      <c r="A48">
        <v>8</v>
      </c>
      <c r="B48" t="s">
        <v>34</v>
      </c>
      <c r="C48" s="5">
        <v>20.6</v>
      </c>
      <c r="D48" s="5">
        <v>27.3</v>
      </c>
      <c r="E48" s="5"/>
      <c r="F48" s="5"/>
    </row>
    <row r="49" spans="1:6" x14ac:dyDescent="0.2">
      <c r="A49">
        <v>9</v>
      </c>
      <c r="B49" t="s">
        <v>34</v>
      </c>
      <c r="C49" s="5">
        <v>20.3</v>
      </c>
      <c r="D49" s="5">
        <v>25.2</v>
      </c>
      <c r="E49" s="5"/>
      <c r="F49" s="5"/>
    </row>
    <row r="50" spans="1:6" x14ac:dyDescent="0.2">
      <c r="A50">
        <v>10</v>
      </c>
      <c r="B50" t="s">
        <v>34</v>
      </c>
      <c r="C50" s="5">
        <v>20.3</v>
      </c>
      <c r="D50" s="5">
        <v>25.1</v>
      </c>
      <c r="E50" s="5"/>
      <c r="F50" s="5"/>
    </row>
    <row r="51" spans="1:6" x14ac:dyDescent="0.2">
      <c r="C51" s="5"/>
      <c r="D51" s="5"/>
      <c r="E51" s="5"/>
      <c r="F51" s="5"/>
    </row>
    <row r="52" spans="1:6" x14ac:dyDescent="0.2">
      <c r="B52" s="5"/>
      <c r="C52" s="5"/>
      <c r="D52" s="5"/>
      <c r="E52" s="5"/>
      <c r="F52" s="5"/>
    </row>
    <row r="53" spans="1:6" x14ac:dyDescent="0.2">
      <c r="B53" s="5"/>
      <c r="C53" s="1" t="s">
        <v>16</v>
      </c>
      <c r="D53" s="1" t="s">
        <v>17</v>
      </c>
      <c r="E53" s="1" t="s">
        <v>17</v>
      </c>
      <c r="F53" s="5"/>
    </row>
    <row r="54" spans="1:6" x14ac:dyDescent="0.2">
      <c r="B54" s="5"/>
      <c r="C54" s="7">
        <f>AVERAGE(C5:C50)</f>
        <v>20.4725</v>
      </c>
      <c r="D54" s="7">
        <f>AVERAGE(D5:D26)</f>
        <v>24.894999999999996</v>
      </c>
      <c r="E54" s="7">
        <f>AVERAGE(E5:E14)</f>
        <v>26.633333333333336</v>
      </c>
      <c r="F54" s="5"/>
    </row>
    <row r="55" spans="1:6" x14ac:dyDescent="0.2">
      <c r="B55" s="5"/>
      <c r="C55" s="7">
        <f>_xlfn.STDEV.P(C5:C50)</f>
        <v>0.28981675244885335</v>
      </c>
      <c r="D55" s="7">
        <f>_xlfn.STDEV.P(D5:D26)</f>
        <v>1.1186934343241675</v>
      </c>
      <c r="E55" s="7">
        <f>_xlfn.STDEV.P(E5:E14)</f>
        <v>1.3597385369580754</v>
      </c>
      <c r="F55" s="5"/>
    </row>
    <row r="56" spans="1:6" x14ac:dyDescent="0.2">
      <c r="B56" s="5"/>
      <c r="C56" s="1"/>
      <c r="D56" s="1"/>
      <c r="E56" s="1"/>
      <c r="F56" s="5"/>
    </row>
    <row r="57" spans="1:6" x14ac:dyDescent="0.2">
      <c r="C57" s="1"/>
      <c r="D57" s="1"/>
      <c r="E57" s="1"/>
    </row>
    <row r="58" spans="1:6" x14ac:dyDescent="0.2">
      <c r="C58" s="1"/>
      <c r="D58" s="1" t="s">
        <v>18</v>
      </c>
      <c r="E58" s="1" t="s">
        <v>19</v>
      </c>
    </row>
    <row r="59" spans="1:6" x14ac:dyDescent="0.2">
      <c r="D59" s="6">
        <f>AVERAGE(D29:D50)</f>
        <v>26.65</v>
      </c>
      <c r="E59" s="6">
        <f>AVERAGE(E17:E26)</f>
        <v>27.599999999999998</v>
      </c>
    </row>
    <row r="60" spans="1:6" x14ac:dyDescent="0.2">
      <c r="D60" s="6">
        <f>_xlfn.STDEV.P(D29:D50)</f>
        <v>0.82855295545909435</v>
      </c>
      <c r="E60" s="6">
        <f>_xlfn.STDEV.P(E17:E26)</f>
        <v>1.2027745701779138</v>
      </c>
    </row>
    <row r="62" spans="1:6" x14ac:dyDescent="0.2">
      <c r="E62" s="1" t="s">
        <v>24</v>
      </c>
    </row>
    <row r="63" spans="1:6" x14ac:dyDescent="0.2">
      <c r="E63" s="6">
        <f>AVERAGE(E29:E38)</f>
        <v>28.466666666666669</v>
      </c>
    </row>
    <row r="64" spans="1:6" x14ac:dyDescent="0.2">
      <c r="E64" s="6">
        <f>_xlfn.STDEV.P(E29:E38)</f>
        <v>0.84983658559879749</v>
      </c>
    </row>
    <row r="66" spans="1:5" x14ac:dyDescent="0.2">
      <c r="E66" s="1" t="s">
        <v>23</v>
      </c>
    </row>
    <row r="68" spans="1:5" x14ac:dyDescent="0.2">
      <c r="E68" s="6">
        <f>AVERAGE(E41:E50)</f>
        <v>28.5</v>
      </c>
    </row>
    <row r="69" spans="1:5" x14ac:dyDescent="0.2">
      <c r="E69" s="6">
        <f>_xlfn.STDEV.P(E41:E50)</f>
        <v>0.78740078740118125</v>
      </c>
    </row>
    <row r="72" spans="1:5" x14ac:dyDescent="0.2">
      <c r="B72" t="s">
        <v>29</v>
      </c>
    </row>
    <row r="73" spans="1:5" x14ac:dyDescent="0.2">
      <c r="A73">
        <v>1</v>
      </c>
    </row>
    <row r="74" spans="1:5" x14ac:dyDescent="0.2">
      <c r="A74">
        <v>2</v>
      </c>
    </row>
    <row r="75" spans="1:5" x14ac:dyDescent="0.2">
      <c r="A75">
        <v>3</v>
      </c>
    </row>
    <row r="76" spans="1:5" x14ac:dyDescent="0.2">
      <c r="A76">
        <v>4</v>
      </c>
    </row>
    <row r="77" spans="1:5" x14ac:dyDescent="0.2">
      <c r="A77">
        <v>5</v>
      </c>
    </row>
    <row r="78" spans="1:5" x14ac:dyDescent="0.2">
      <c r="A78">
        <v>6</v>
      </c>
    </row>
    <row r="79" spans="1:5" x14ac:dyDescent="0.2">
      <c r="A79">
        <v>7</v>
      </c>
    </row>
    <row r="80" spans="1:5" x14ac:dyDescent="0.2">
      <c r="A80">
        <v>8</v>
      </c>
    </row>
    <row r="81" spans="1:1" x14ac:dyDescent="0.2">
      <c r="A81">
        <v>9</v>
      </c>
    </row>
    <row r="82" spans="1:1" x14ac:dyDescent="0.2">
      <c r="A82">
        <v>10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Tumor growth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微软用户</cp:lastModifiedBy>
  <dcterms:created xsi:type="dcterms:W3CDTF">2023-06-21T02:18:05Z</dcterms:created>
  <dcterms:modified xsi:type="dcterms:W3CDTF">2024-09-21T05:26:09Z</dcterms:modified>
</cp:coreProperties>
</file>