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My Data\0-嫡长子的出生日记\Manuscript\ELIFE提交\Manuscript\VOR\"/>
    </mc:Choice>
  </mc:AlternateContent>
  <xr:revisionPtr revIDLastSave="0" documentId="13_ncr:1_{2921D839-0D49-4F99-8558-FAF3293C34C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igure 4—figure supplement 1A,B" sheetId="2" r:id="rId1"/>
    <sheet name="Figure 4—figure supplement 1C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J9" i="1"/>
  <c r="F9" i="1"/>
  <c r="B9" i="1"/>
  <c r="N4" i="1"/>
  <c r="J4" i="1"/>
  <c r="F4" i="1"/>
  <c r="B4" i="1"/>
</calcChain>
</file>

<file path=xl/sharedStrings.xml><?xml version="1.0" encoding="utf-8"?>
<sst xmlns="http://schemas.openxmlformats.org/spreadsheetml/2006/main" count="93" uniqueCount="42">
  <si>
    <t>Claudin-5/β-actin</t>
    <phoneticPr fontId="1" type="noConversion"/>
  </si>
  <si>
    <t>Group</t>
    <phoneticPr fontId="1" type="noConversion"/>
  </si>
  <si>
    <t>Relative Expression</t>
    <phoneticPr fontId="1" type="noConversion"/>
  </si>
  <si>
    <t>Mean</t>
    <phoneticPr fontId="1" type="noConversion"/>
  </si>
  <si>
    <t>VE-cadherin/β-actin</t>
  </si>
  <si>
    <t>NC</t>
    <phoneticPr fontId="1" type="noConversion"/>
  </si>
  <si>
    <t>G+NC</t>
    <phoneticPr fontId="1" type="noConversion"/>
  </si>
  <si>
    <t>siVE-Cad</t>
    <phoneticPr fontId="1" type="noConversion"/>
  </si>
  <si>
    <t>G+siVE-Cad</t>
    <phoneticPr fontId="1" type="noConversion"/>
  </si>
  <si>
    <t>Test for normal distribution</t>
  </si>
  <si>
    <t>Shapiro-Wilk test</t>
  </si>
  <si>
    <t>W</t>
  </si>
  <si>
    <t>P value</t>
  </si>
  <si>
    <t>Brown-Forsythe test</t>
  </si>
  <si>
    <t>F (DFn, DFd)</t>
  </si>
  <si>
    <t>0.6320 (3, 12)</t>
  </si>
  <si>
    <t>One way ANOVA tests</t>
    <phoneticPr fontId="1" type="noConversion"/>
  </si>
  <si>
    <t>Uncorrected Fisher's LSD</t>
  </si>
  <si>
    <t>Mean Diff.</t>
  </si>
  <si>
    <t>95.00% CI of diff.</t>
  </si>
  <si>
    <t>P Value</t>
    <phoneticPr fontId="1" type="noConversion"/>
  </si>
  <si>
    <t>-0.6497 to -0.2413</t>
  </si>
  <si>
    <t>-0.4919 to -0.08358</t>
  </si>
  <si>
    <t>NC vs. G+si-VE-Cad</t>
    <phoneticPr fontId="1" type="noConversion"/>
  </si>
  <si>
    <t>VE-Cadherin/β-actin</t>
    <phoneticPr fontId="1" type="noConversion"/>
  </si>
  <si>
    <t>1.866 (3, 12)</t>
  </si>
  <si>
    <t>NC vs. si-VE-Cad</t>
    <phoneticPr fontId="1" type="noConversion"/>
  </si>
  <si>
    <t>-0.7338 to -0.3477</t>
  </si>
  <si>
    <t>&lt;0.0001</t>
  </si>
  <si>
    <t>0.2242 to 0.6103</t>
  </si>
  <si>
    <t>NC vs. G+NC</t>
    <phoneticPr fontId="1" type="noConversion"/>
  </si>
  <si>
    <t>Unpaired t test</t>
  </si>
  <si>
    <t>F test to compare variances</t>
  </si>
  <si>
    <t>F, DFn, Dfd</t>
  </si>
  <si>
    <t>11.32, 2, 2</t>
  </si>
  <si>
    <t>CDH5</t>
  </si>
  <si>
    <t>CDH5</t>
    <phoneticPr fontId="1" type="noConversion"/>
  </si>
  <si>
    <t>6.225, 2, 2</t>
  </si>
  <si>
    <t>CLDN5</t>
  </si>
  <si>
    <t>Con</t>
    <phoneticPr fontId="1" type="noConversion"/>
  </si>
  <si>
    <r>
      <t>2</t>
    </r>
    <r>
      <rPr>
        <b/>
        <vertAlign val="superscript"/>
        <sz val="11"/>
        <color theme="1"/>
        <rFont val="等线 Light"/>
        <family val="3"/>
        <charset val="134"/>
      </rPr>
      <t>-</t>
    </r>
    <r>
      <rPr>
        <b/>
        <vertAlign val="superscript"/>
        <sz val="11"/>
        <color theme="1"/>
        <rFont val="Segoe UI Symbol"/>
        <family val="3"/>
      </rPr>
      <t>△△</t>
    </r>
    <r>
      <rPr>
        <b/>
        <vertAlign val="superscript"/>
        <sz val="11"/>
        <color theme="1"/>
        <rFont val="等线 Light"/>
        <family val="3"/>
        <charset val="134"/>
      </rPr>
      <t>Ct</t>
    </r>
    <phoneticPr fontId="1" type="noConversion"/>
  </si>
  <si>
    <t>CLDN5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</si>
</sst>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#,##0.000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Times New Roman"/>
      <family val="1"/>
    </font>
    <font>
      <b/>
      <vertAlign val="superscript"/>
      <sz val="11"/>
      <color theme="1"/>
      <name val="等线 Light"/>
      <family val="3"/>
      <charset val="134"/>
    </font>
    <font>
      <b/>
      <vertAlign val="superscript"/>
      <sz val="11"/>
      <color theme="1"/>
      <name val="Segoe UI Symbol"/>
      <family val="3"/>
    </font>
    <font>
      <i/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2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12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Border="1"/>
    <xf numFmtId="0" fontId="3" fillId="0" borderId="2" xfId="0" applyFont="1" applyBorder="1"/>
    <xf numFmtId="0" fontId="3" fillId="0" borderId="9" xfId="0" applyFont="1" applyBorder="1"/>
    <xf numFmtId="177" fontId="3" fillId="0" borderId="1" xfId="0" applyNumberFormat="1" applyFont="1" applyBorder="1"/>
    <xf numFmtId="0" fontId="9" fillId="0" borderId="1" xfId="0" applyFont="1" applyBorder="1"/>
    <xf numFmtId="0" fontId="12" fillId="0" borderId="0" xfId="0" applyFont="1"/>
    <xf numFmtId="0" fontId="3" fillId="0" borderId="12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A631-A120-4D98-84E7-AC14BCFCCF62}">
  <dimension ref="A1:Q14"/>
  <sheetViews>
    <sheetView zoomScale="85" zoomScaleNormal="85" workbookViewId="0">
      <selection activeCell="D17" sqref="D17"/>
    </sheetView>
  </sheetViews>
  <sheetFormatPr defaultRowHeight="14" x14ac:dyDescent="0.3"/>
  <cols>
    <col min="9" max="9" width="13.5" customWidth="1"/>
    <col min="14" max="14" width="20.25" customWidth="1"/>
  </cols>
  <sheetData>
    <row r="1" spans="1:17" ht="14.5" thickBot="1" x14ac:dyDescent="0.35"/>
    <row r="2" spans="1:17" ht="18" x14ac:dyDescent="0.45">
      <c r="A2" s="3" t="s">
        <v>40</v>
      </c>
      <c r="B2" s="33" t="s">
        <v>39</v>
      </c>
      <c r="C2" s="33"/>
      <c r="D2" s="33"/>
      <c r="E2" s="33" t="s">
        <v>7</v>
      </c>
      <c r="F2" s="33"/>
      <c r="G2" s="33"/>
      <c r="H2" s="21"/>
      <c r="I2" s="30" t="s">
        <v>36</v>
      </c>
      <c r="J2" s="31"/>
      <c r="K2" s="31"/>
      <c r="L2" s="32"/>
      <c r="N2" s="30" t="s">
        <v>41</v>
      </c>
      <c r="O2" s="31"/>
      <c r="P2" s="31"/>
      <c r="Q2" s="32"/>
    </row>
    <row r="3" spans="1:17" x14ac:dyDescent="0.3">
      <c r="A3" s="27" t="s">
        <v>35</v>
      </c>
      <c r="B3" s="26">
        <v>1.0680832566453444</v>
      </c>
      <c r="C3" s="26">
        <v>0.90449687033657233</v>
      </c>
      <c r="D3" s="26">
        <v>1.0351131465660932</v>
      </c>
      <c r="E3" s="26">
        <v>0.16940619969198364</v>
      </c>
      <c r="F3" s="26">
        <v>0.16192148774535489</v>
      </c>
      <c r="G3" s="26">
        <v>0.20972372840293871</v>
      </c>
      <c r="H3" s="21"/>
      <c r="I3" s="15" t="s">
        <v>9</v>
      </c>
      <c r="J3" s="23"/>
      <c r="K3" s="23"/>
      <c r="L3" s="24"/>
      <c r="N3" s="15" t="s">
        <v>9</v>
      </c>
      <c r="O3" s="23"/>
      <c r="P3" s="23"/>
      <c r="Q3" s="24"/>
    </row>
    <row r="4" spans="1:17" x14ac:dyDescent="0.3">
      <c r="A4" s="27" t="s">
        <v>38</v>
      </c>
      <c r="B4" s="26">
        <v>1.239234921235485</v>
      </c>
      <c r="C4" s="26">
        <v>0.83975862930379463</v>
      </c>
      <c r="D4" s="26">
        <v>0.96093028613434395</v>
      </c>
      <c r="E4" s="26">
        <v>0.97143330144081075</v>
      </c>
      <c r="F4" s="26">
        <v>0.84215624032457503</v>
      </c>
      <c r="G4" s="26">
        <v>0.8190933431984212</v>
      </c>
      <c r="H4" s="21"/>
      <c r="I4" s="15" t="s">
        <v>10</v>
      </c>
      <c r="J4" s="23" t="s">
        <v>39</v>
      </c>
      <c r="K4" s="23" t="s">
        <v>7</v>
      </c>
      <c r="L4" s="24"/>
      <c r="M4" s="22"/>
      <c r="N4" s="15" t="s">
        <v>10</v>
      </c>
      <c r="O4" s="23" t="s">
        <v>39</v>
      </c>
      <c r="P4" s="23" t="s">
        <v>7</v>
      </c>
      <c r="Q4" s="24"/>
    </row>
    <row r="5" spans="1:17" x14ac:dyDescent="0.3">
      <c r="A5" s="28"/>
      <c r="H5" s="21"/>
      <c r="I5" s="12" t="s">
        <v>11</v>
      </c>
      <c r="J5" s="13">
        <v>0.89380000000000004</v>
      </c>
      <c r="K5" s="13">
        <v>0.86409999999999998</v>
      </c>
      <c r="L5" s="24"/>
      <c r="M5" s="22"/>
      <c r="N5" s="12" t="s">
        <v>11</v>
      </c>
      <c r="O5" s="10">
        <v>0.95089999999999997</v>
      </c>
      <c r="P5" s="10">
        <v>0.86080000000000001</v>
      </c>
      <c r="Q5" s="24"/>
    </row>
    <row r="6" spans="1:17" x14ac:dyDescent="0.3">
      <c r="H6" s="21"/>
      <c r="I6" s="12" t="s">
        <v>12</v>
      </c>
      <c r="J6" s="13">
        <v>0.36620000000000003</v>
      </c>
      <c r="K6" s="13">
        <v>0.27900000000000003</v>
      </c>
      <c r="L6" s="24"/>
      <c r="M6" s="22"/>
      <c r="N6" s="12" t="s">
        <v>12</v>
      </c>
      <c r="O6" s="10">
        <v>0.57330000000000003</v>
      </c>
      <c r="P6" s="10">
        <v>0.26960000000000001</v>
      </c>
      <c r="Q6" s="24"/>
    </row>
    <row r="7" spans="1:17" x14ac:dyDescent="0.3">
      <c r="H7" s="21"/>
      <c r="I7" s="25"/>
      <c r="J7" s="11"/>
      <c r="K7" s="11"/>
      <c r="L7" s="24"/>
      <c r="M7" s="22"/>
      <c r="N7" s="25"/>
      <c r="O7" s="11"/>
      <c r="P7" s="11"/>
      <c r="Q7" s="24"/>
    </row>
    <row r="8" spans="1:17" x14ac:dyDescent="0.3">
      <c r="I8" s="15" t="s">
        <v>32</v>
      </c>
      <c r="J8" s="13"/>
      <c r="K8" s="11"/>
      <c r="L8" s="24"/>
      <c r="M8" s="22"/>
      <c r="N8" s="15" t="s">
        <v>32</v>
      </c>
      <c r="O8" s="13"/>
      <c r="P8" s="11"/>
      <c r="Q8" s="24"/>
    </row>
    <row r="9" spans="1:17" x14ac:dyDescent="0.3">
      <c r="I9" s="12" t="s">
        <v>33</v>
      </c>
      <c r="J9" s="13" t="s">
        <v>34</v>
      </c>
      <c r="K9" s="11"/>
      <c r="L9" s="24"/>
      <c r="M9" s="22"/>
      <c r="N9" s="12" t="s">
        <v>33</v>
      </c>
      <c r="O9" s="10" t="s">
        <v>37</v>
      </c>
      <c r="P9" s="11"/>
      <c r="Q9" s="24"/>
    </row>
    <row r="10" spans="1:17" x14ac:dyDescent="0.3">
      <c r="I10" s="12" t="s">
        <v>12</v>
      </c>
      <c r="J10" s="13">
        <v>0.1623</v>
      </c>
      <c r="K10" s="11"/>
      <c r="L10" s="24"/>
      <c r="M10" s="22"/>
      <c r="N10" s="12" t="s">
        <v>12</v>
      </c>
      <c r="O10" s="10">
        <v>0.27679999999999999</v>
      </c>
      <c r="P10" s="11"/>
      <c r="Q10" s="24"/>
    </row>
    <row r="11" spans="1:17" x14ac:dyDescent="0.3">
      <c r="I11" s="25"/>
      <c r="J11" s="11"/>
      <c r="K11" s="11"/>
      <c r="L11" s="24"/>
      <c r="M11" s="22"/>
      <c r="N11" s="25"/>
      <c r="O11" s="11"/>
      <c r="P11" s="11"/>
      <c r="Q11" s="24"/>
    </row>
    <row r="12" spans="1:17" x14ac:dyDescent="0.3">
      <c r="I12" s="15" t="s">
        <v>31</v>
      </c>
      <c r="J12" s="13"/>
      <c r="K12" s="11"/>
      <c r="L12" s="24"/>
      <c r="M12" s="22"/>
      <c r="N12" s="15" t="s">
        <v>31</v>
      </c>
      <c r="O12" s="13"/>
      <c r="P12" s="11"/>
      <c r="Q12" s="24"/>
    </row>
    <row r="13" spans="1:17" x14ac:dyDescent="0.3">
      <c r="I13" s="12" t="s">
        <v>12</v>
      </c>
      <c r="J13" s="13" t="s">
        <v>28</v>
      </c>
      <c r="K13" s="11"/>
      <c r="L13" s="24"/>
      <c r="M13" s="22"/>
      <c r="N13" s="12" t="s">
        <v>12</v>
      </c>
      <c r="O13" s="10">
        <v>0.34670000000000001</v>
      </c>
      <c r="P13" s="11"/>
      <c r="Q13" s="24"/>
    </row>
    <row r="14" spans="1:17" ht="14.5" thickBot="1" x14ac:dyDescent="0.35">
      <c r="I14" s="18"/>
      <c r="J14" s="19"/>
      <c r="K14" s="19"/>
      <c r="L14" s="29"/>
      <c r="M14" s="22"/>
      <c r="N14" s="18"/>
      <c r="O14" s="19"/>
      <c r="P14" s="19"/>
      <c r="Q14" s="29"/>
    </row>
  </sheetData>
  <mergeCells count="4">
    <mergeCell ref="I2:L2"/>
    <mergeCell ref="N2:Q2"/>
    <mergeCell ref="B2:D2"/>
    <mergeCell ref="E2:G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H1" zoomScale="70" zoomScaleNormal="70" workbookViewId="0">
      <selection activeCell="S19" sqref="S19"/>
    </sheetView>
  </sheetViews>
  <sheetFormatPr defaultRowHeight="14" x14ac:dyDescent="0.3"/>
  <cols>
    <col min="1" max="1" width="18.08203125" bestFit="1" customWidth="1"/>
    <col min="19" max="19" width="24.25" bestFit="1" customWidth="1"/>
    <col min="21" max="21" width="8.4140625" customWidth="1"/>
    <col min="23" max="23" width="9.83203125" bestFit="1" customWidth="1"/>
    <col min="25" max="25" width="24.25" bestFit="1" customWidth="1"/>
    <col min="27" max="27" width="9" customWidth="1"/>
    <col min="29" max="29" width="9.83203125" bestFit="1" customWidth="1"/>
  </cols>
  <sheetData>
    <row r="1" spans="1:29" ht="14.5" thickBot="1" x14ac:dyDescent="0.35">
      <c r="A1" s="2" t="s">
        <v>0</v>
      </c>
      <c r="S1" s="34" t="s">
        <v>0</v>
      </c>
      <c r="T1" s="35"/>
      <c r="U1" s="35"/>
      <c r="V1" s="35"/>
      <c r="W1" s="36"/>
      <c r="Y1" s="34" t="s">
        <v>24</v>
      </c>
      <c r="Z1" s="35"/>
      <c r="AA1" s="35"/>
      <c r="AB1" s="35"/>
      <c r="AC1" s="36"/>
    </row>
    <row r="2" spans="1:29" x14ac:dyDescent="0.3">
      <c r="A2" s="3" t="s">
        <v>1</v>
      </c>
      <c r="B2" s="37" t="s">
        <v>5</v>
      </c>
      <c r="C2" s="38"/>
      <c r="D2" s="38"/>
      <c r="E2" s="39"/>
      <c r="F2" s="37" t="s">
        <v>6</v>
      </c>
      <c r="G2" s="38"/>
      <c r="H2" s="38"/>
      <c r="I2" s="39"/>
      <c r="J2" s="37" t="s">
        <v>7</v>
      </c>
      <c r="K2" s="38"/>
      <c r="L2" s="38"/>
      <c r="M2" s="39"/>
      <c r="N2" s="37" t="s">
        <v>8</v>
      </c>
      <c r="O2" s="38"/>
      <c r="P2" s="38"/>
      <c r="Q2" s="39"/>
      <c r="S2" s="6" t="s">
        <v>9</v>
      </c>
      <c r="T2" s="11"/>
      <c r="U2" s="11"/>
      <c r="V2" s="11"/>
      <c r="W2" s="7"/>
      <c r="Y2" s="6" t="s">
        <v>9</v>
      </c>
      <c r="Z2" s="11"/>
      <c r="AA2" s="11"/>
      <c r="AB2" s="11"/>
      <c r="AC2" s="7"/>
    </row>
    <row r="3" spans="1:29" x14ac:dyDescent="0.3">
      <c r="A3" s="4" t="s">
        <v>2</v>
      </c>
      <c r="B3" s="5">
        <v>0.72563502977667205</v>
      </c>
      <c r="C3" s="5">
        <v>1.0096829952469262</v>
      </c>
      <c r="D3" s="5">
        <v>1.0837407431045414</v>
      </c>
      <c r="E3" s="5">
        <v>1.1809412318718604</v>
      </c>
      <c r="F3" s="5">
        <v>1.5418523800197799</v>
      </c>
      <c r="G3" s="5">
        <v>1.3045657273305848</v>
      </c>
      <c r="H3" s="5">
        <v>1.4011607237209336</v>
      </c>
      <c r="I3" s="5">
        <v>1.5346314929629068</v>
      </c>
      <c r="J3" s="5">
        <v>0.86403496131343038</v>
      </c>
      <c r="K3" s="5">
        <v>1.087730853658825</v>
      </c>
      <c r="L3" s="5">
        <v>1.1115142451927529</v>
      </c>
      <c r="M3" s="5">
        <v>0.96587515129656198</v>
      </c>
      <c r="N3" s="5">
        <v>1.3891173145930358</v>
      </c>
      <c r="O3" s="5">
        <v>1.2995301059015651</v>
      </c>
      <c r="P3" s="5">
        <v>1.22009317146202</v>
      </c>
      <c r="Q3" s="5">
        <v>1.2434446813896569</v>
      </c>
      <c r="S3" s="15" t="s">
        <v>10</v>
      </c>
      <c r="T3" s="13" t="s">
        <v>5</v>
      </c>
      <c r="U3" s="13" t="s">
        <v>6</v>
      </c>
      <c r="V3" s="13" t="s">
        <v>7</v>
      </c>
      <c r="W3" s="14" t="s">
        <v>8</v>
      </c>
      <c r="Y3" s="15" t="s">
        <v>10</v>
      </c>
      <c r="Z3" s="13" t="s">
        <v>5</v>
      </c>
      <c r="AA3" s="13" t="s">
        <v>6</v>
      </c>
      <c r="AB3" s="13" t="s">
        <v>7</v>
      </c>
      <c r="AC3" s="14" t="s">
        <v>8</v>
      </c>
    </row>
    <row r="4" spans="1:29" x14ac:dyDescent="0.3">
      <c r="A4" s="3" t="s">
        <v>3</v>
      </c>
      <c r="B4" s="40">
        <f>AVERAGE(B3:E3)</f>
        <v>1</v>
      </c>
      <c r="C4" s="33"/>
      <c r="D4" s="33"/>
      <c r="E4" s="33"/>
      <c r="F4" s="40">
        <f>AVERAGE(F3:I3)</f>
        <v>1.4455525810085514</v>
      </c>
      <c r="G4" s="33"/>
      <c r="H4" s="33"/>
      <c r="I4" s="33"/>
      <c r="J4" s="40">
        <f>AVERAGE(J3:M3)</f>
        <v>1.0072888028653926</v>
      </c>
      <c r="K4" s="33"/>
      <c r="L4" s="33"/>
      <c r="M4" s="33"/>
      <c r="N4" s="40">
        <f>AVERAGE(N3:Q3)</f>
        <v>1.2880463183365696</v>
      </c>
      <c r="O4" s="33"/>
      <c r="P4" s="33"/>
      <c r="Q4" s="33"/>
      <c r="S4" s="12" t="s">
        <v>11</v>
      </c>
      <c r="T4" s="13">
        <v>0.91859999999999997</v>
      </c>
      <c r="U4" s="13">
        <v>0.87819999999999998</v>
      </c>
      <c r="V4" s="13">
        <v>0.91600000000000004</v>
      </c>
      <c r="W4" s="14">
        <v>0.92869999999999997</v>
      </c>
      <c r="Y4" s="12" t="s">
        <v>11</v>
      </c>
      <c r="Z4" s="13">
        <v>0.88090000000000002</v>
      </c>
      <c r="AA4" s="13">
        <v>0.97519999999999996</v>
      </c>
      <c r="AB4" s="13">
        <v>0.91539999999999999</v>
      </c>
      <c r="AC4" s="14">
        <v>0.98299999999999998</v>
      </c>
    </row>
    <row r="5" spans="1:29" x14ac:dyDescent="0.3">
      <c r="S5" s="12" t="s">
        <v>12</v>
      </c>
      <c r="T5" s="13">
        <v>0.5292</v>
      </c>
      <c r="U5" s="13">
        <v>0.33110000000000001</v>
      </c>
      <c r="V5" s="13">
        <v>0.51490000000000002</v>
      </c>
      <c r="W5" s="14">
        <v>0.58689999999999998</v>
      </c>
      <c r="Y5" s="12" t="s">
        <v>12</v>
      </c>
      <c r="Z5" s="13">
        <v>0.3427</v>
      </c>
      <c r="AA5" s="13">
        <v>0.87309999999999999</v>
      </c>
      <c r="AB5" s="13">
        <v>0.51139999999999997</v>
      </c>
      <c r="AC5" s="14">
        <v>0.91930000000000001</v>
      </c>
    </row>
    <row r="6" spans="1:29" x14ac:dyDescent="0.3">
      <c r="A6" s="2" t="s">
        <v>4</v>
      </c>
      <c r="S6" s="12"/>
      <c r="T6" s="13"/>
      <c r="U6" s="13"/>
      <c r="V6" s="13"/>
      <c r="W6" s="14"/>
      <c r="Y6" s="12"/>
      <c r="Z6" s="13"/>
      <c r="AA6" s="13"/>
      <c r="AB6" s="13"/>
      <c r="AC6" s="14"/>
    </row>
    <row r="7" spans="1:29" x14ac:dyDescent="0.3">
      <c r="A7" s="3" t="s">
        <v>1</v>
      </c>
      <c r="B7" s="37" t="s">
        <v>5</v>
      </c>
      <c r="C7" s="38"/>
      <c r="D7" s="38"/>
      <c r="E7" s="39"/>
      <c r="F7" s="37" t="s">
        <v>6</v>
      </c>
      <c r="G7" s="38"/>
      <c r="H7" s="38"/>
      <c r="I7" s="39"/>
      <c r="J7" s="37" t="s">
        <v>7</v>
      </c>
      <c r="K7" s="38"/>
      <c r="L7" s="38"/>
      <c r="M7" s="39"/>
      <c r="N7" s="37" t="s">
        <v>8</v>
      </c>
      <c r="O7" s="38"/>
      <c r="P7" s="38"/>
      <c r="Q7" s="39"/>
      <c r="S7" s="15" t="s">
        <v>13</v>
      </c>
      <c r="T7" s="13"/>
      <c r="U7" s="13"/>
      <c r="V7" s="13"/>
      <c r="W7" s="14"/>
      <c r="Y7" s="15" t="s">
        <v>13</v>
      </c>
      <c r="Z7" s="13"/>
      <c r="AA7" s="13"/>
      <c r="AB7" s="13"/>
      <c r="AC7" s="14"/>
    </row>
    <row r="8" spans="1:29" x14ac:dyDescent="0.3">
      <c r="A8" s="4" t="s">
        <v>2</v>
      </c>
      <c r="B8" s="5">
        <v>0.87288957552941038</v>
      </c>
      <c r="C8" s="5">
        <v>1.0141820684273133</v>
      </c>
      <c r="D8" s="5">
        <v>1.2687610219865397</v>
      </c>
      <c r="E8" s="5">
        <v>0.84416733405673638</v>
      </c>
      <c r="F8" s="5">
        <v>1.5847301102307336</v>
      </c>
      <c r="G8" s="5">
        <v>1.5440769176066311</v>
      </c>
      <c r="H8" s="5">
        <v>1.4968841484965552</v>
      </c>
      <c r="I8" s="5">
        <v>1.5372907947076653</v>
      </c>
      <c r="J8" s="5">
        <v>0.5051948373363252</v>
      </c>
      <c r="K8" s="5">
        <v>0.66332444685321568</v>
      </c>
      <c r="L8" s="5">
        <v>0.62754333805278539</v>
      </c>
      <c r="M8" s="5">
        <v>0.53487457963153562</v>
      </c>
      <c r="N8" s="5">
        <v>1.1038206416520646</v>
      </c>
      <c r="O8" s="5">
        <v>0.87581408498278046</v>
      </c>
      <c r="P8" s="5">
        <v>0.78532779824905752</v>
      </c>
      <c r="Q8" s="5">
        <v>0.95161994548966033</v>
      </c>
      <c r="S8" s="12" t="s">
        <v>14</v>
      </c>
      <c r="T8" s="13" t="s">
        <v>15</v>
      </c>
      <c r="U8" s="13"/>
      <c r="V8" s="13"/>
      <c r="W8" s="14"/>
      <c r="Y8" s="12" t="s">
        <v>14</v>
      </c>
      <c r="Z8" s="10" t="s">
        <v>25</v>
      </c>
      <c r="AB8" s="13"/>
      <c r="AC8" s="14"/>
    </row>
    <row r="9" spans="1:29" x14ac:dyDescent="0.3">
      <c r="A9" s="3" t="s">
        <v>3</v>
      </c>
      <c r="B9" s="40">
        <f>AVERAGE(B8:E8)</f>
        <v>1</v>
      </c>
      <c r="C9" s="33"/>
      <c r="D9" s="33"/>
      <c r="E9" s="33"/>
      <c r="F9" s="40">
        <f>AVERAGE(F8:I8)</f>
        <v>1.5407454927603963</v>
      </c>
      <c r="G9" s="33"/>
      <c r="H9" s="33"/>
      <c r="I9" s="33"/>
      <c r="J9" s="40">
        <f>AVERAGE(J8:M8)</f>
        <v>0.58273430046846542</v>
      </c>
      <c r="K9" s="33"/>
      <c r="L9" s="33"/>
      <c r="M9" s="33"/>
      <c r="N9" s="40">
        <f>AVERAGE(N8:Q8)</f>
        <v>0.92914561759339076</v>
      </c>
      <c r="O9" s="33"/>
      <c r="P9" s="33"/>
      <c r="Q9" s="33"/>
      <c r="S9" s="12" t="s">
        <v>12</v>
      </c>
      <c r="T9" s="13">
        <v>0.60840000000000005</v>
      </c>
      <c r="U9" s="13"/>
      <c r="V9" s="13"/>
      <c r="W9" s="14"/>
      <c r="Y9" s="12" t="s">
        <v>12</v>
      </c>
      <c r="Z9" s="10">
        <v>0.18920000000000001</v>
      </c>
      <c r="AB9" s="13"/>
      <c r="AC9" s="14"/>
    </row>
    <row r="10" spans="1:29" x14ac:dyDescent="0.3">
      <c r="S10" s="12"/>
      <c r="T10" s="13"/>
      <c r="U10" s="13"/>
      <c r="V10" s="13"/>
      <c r="W10" s="14"/>
      <c r="Y10" s="12"/>
      <c r="Z10" s="13"/>
      <c r="AA10" s="13"/>
      <c r="AB10" s="13"/>
      <c r="AC10" s="14"/>
    </row>
    <row r="11" spans="1:29" x14ac:dyDescent="0.3">
      <c r="S11" s="15" t="s">
        <v>16</v>
      </c>
      <c r="T11" s="13"/>
      <c r="U11" s="13"/>
      <c r="V11" s="13"/>
      <c r="W11" s="14"/>
      <c r="Y11" s="15" t="s">
        <v>16</v>
      </c>
      <c r="Z11" s="13"/>
      <c r="AA11" s="13"/>
      <c r="AB11" s="13"/>
      <c r="AC11" s="14"/>
    </row>
    <row r="12" spans="1:29" x14ac:dyDescent="0.3">
      <c r="S12" s="9" t="s">
        <v>17</v>
      </c>
      <c r="T12" s="16" t="s">
        <v>18</v>
      </c>
      <c r="U12" s="16" t="s">
        <v>19</v>
      </c>
      <c r="V12" s="16" t="s">
        <v>20</v>
      </c>
      <c r="W12" s="1"/>
      <c r="Y12" s="9" t="s">
        <v>17</v>
      </c>
      <c r="Z12" s="16" t="s">
        <v>18</v>
      </c>
      <c r="AA12" s="16" t="s">
        <v>19</v>
      </c>
      <c r="AB12" s="16" t="s">
        <v>20</v>
      </c>
      <c r="AC12" s="1"/>
    </row>
    <row r="13" spans="1:29" x14ac:dyDescent="0.3">
      <c r="S13" s="12" t="s">
        <v>30</v>
      </c>
      <c r="T13" s="13">
        <v>-0.44550000000000001</v>
      </c>
      <c r="U13" s="13" t="s">
        <v>21</v>
      </c>
      <c r="V13" s="13">
        <v>5.0000000000000001E-4</v>
      </c>
      <c r="W13" s="1"/>
      <c r="Y13" s="12" t="s">
        <v>30</v>
      </c>
      <c r="Z13" s="8">
        <v>-0.54079999999999995</v>
      </c>
      <c r="AA13" s="8" t="s">
        <v>27</v>
      </c>
      <c r="AB13" s="8" t="s">
        <v>28</v>
      </c>
      <c r="AC13" s="1"/>
    </row>
    <row r="14" spans="1:29" x14ac:dyDescent="0.3">
      <c r="S14" s="12" t="s">
        <v>23</v>
      </c>
      <c r="T14" s="13">
        <v>-0.2878</v>
      </c>
      <c r="U14" s="13" t="s">
        <v>22</v>
      </c>
      <c r="V14" s="13">
        <v>9.7000000000000003E-3</v>
      </c>
      <c r="W14" s="17"/>
      <c r="Y14" s="12" t="s">
        <v>26</v>
      </c>
      <c r="Z14" s="13">
        <v>0.4173</v>
      </c>
      <c r="AA14" s="13" t="s">
        <v>29</v>
      </c>
      <c r="AB14" s="8">
        <v>5.0000000000000001E-4</v>
      </c>
      <c r="AC14" s="17"/>
    </row>
    <row r="15" spans="1:29" ht="14.5" thickBot="1" x14ac:dyDescent="0.35">
      <c r="S15" s="18"/>
      <c r="T15" s="19"/>
      <c r="U15" s="19"/>
      <c r="V15" s="19"/>
      <c r="W15" s="20"/>
      <c r="Y15" s="18"/>
      <c r="Z15" s="19"/>
      <c r="AA15" s="19"/>
      <c r="AB15" s="19"/>
      <c r="AC15" s="20"/>
    </row>
  </sheetData>
  <mergeCells count="18">
    <mergeCell ref="B9:E9"/>
    <mergeCell ref="F9:I9"/>
    <mergeCell ref="J9:M9"/>
    <mergeCell ref="N9:Q9"/>
    <mergeCell ref="S1:W1"/>
    <mergeCell ref="Y1:AC1"/>
    <mergeCell ref="B7:E7"/>
    <mergeCell ref="F7:I7"/>
    <mergeCell ref="J7:M7"/>
    <mergeCell ref="N7:Q7"/>
    <mergeCell ref="B4:E4"/>
    <mergeCell ref="F4:I4"/>
    <mergeCell ref="J4:M4"/>
    <mergeCell ref="N4:Q4"/>
    <mergeCell ref="B2:E2"/>
    <mergeCell ref="F2:I2"/>
    <mergeCell ref="J2:M2"/>
    <mergeCell ref="N2:Q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4—figure supplement 1A,B</vt:lpstr>
      <vt:lpstr>Figure 4—figure supplement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 yang</dc:creator>
  <cp:lastModifiedBy>yang lu</cp:lastModifiedBy>
  <dcterms:created xsi:type="dcterms:W3CDTF">2015-06-05T18:19:34Z</dcterms:created>
  <dcterms:modified xsi:type="dcterms:W3CDTF">2024-10-29T12:25:22Z</dcterms:modified>
</cp:coreProperties>
</file>