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Kim et al_eLife_raw data\Figure 4\"/>
    </mc:Choice>
  </mc:AlternateContent>
  <xr:revisionPtr revIDLastSave="0" documentId="13_ncr:1_{42C080D6-DBBA-4F3E-BD13-7CDFB5E5B39A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D25" i="1" s="1"/>
  <c r="E24" i="1"/>
  <c r="F24" i="1"/>
  <c r="F25" i="1" s="1"/>
  <c r="G24" i="1"/>
  <c r="H24" i="1"/>
  <c r="H25" i="1" s="1"/>
  <c r="I24" i="1"/>
  <c r="J24" i="1"/>
  <c r="J25" i="1" s="1"/>
  <c r="K24" i="1"/>
  <c r="B24" i="1"/>
  <c r="B25" i="1" s="1"/>
  <c r="C16" i="1"/>
  <c r="D16" i="1"/>
  <c r="D17" i="1" s="1"/>
  <c r="E16" i="1"/>
  <c r="F16" i="1"/>
  <c r="F17" i="1" s="1"/>
  <c r="G16" i="1"/>
  <c r="H16" i="1"/>
  <c r="H17" i="1" s="1"/>
  <c r="I16" i="1"/>
  <c r="J16" i="1"/>
  <c r="J17" i="1" s="1"/>
  <c r="K16" i="1"/>
  <c r="B16" i="1"/>
  <c r="B17" i="1" s="1"/>
  <c r="H9" i="1"/>
  <c r="C8" i="1"/>
  <c r="N4" i="1" s="1"/>
  <c r="D8" i="1"/>
  <c r="D9" i="1" s="1"/>
  <c r="E8" i="1"/>
  <c r="F8" i="1"/>
  <c r="F9" i="1" s="1"/>
  <c r="G8" i="1"/>
  <c r="N6" i="1" s="1"/>
  <c r="H8" i="1"/>
  <c r="I8" i="1"/>
  <c r="N7" i="1" s="1"/>
  <c r="J8" i="1"/>
  <c r="J9" i="1" s="1"/>
  <c r="K8" i="1"/>
  <c r="N8" i="1" s="1"/>
  <c r="B8" i="1"/>
  <c r="B9" i="1" s="1"/>
  <c r="N5" i="1" l="1"/>
</calcChain>
</file>

<file path=xl/sharedStrings.xml><?xml version="1.0" encoding="utf-8"?>
<sst xmlns="http://schemas.openxmlformats.org/spreadsheetml/2006/main" count="59" uniqueCount="17">
  <si>
    <t>siCon</t>
    <phoneticPr fontId="1" type="noConversion"/>
  </si>
  <si>
    <t>GUVac</t>
    <phoneticPr fontId="1" type="noConversion"/>
  </si>
  <si>
    <t>Total</t>
    <phoneticPr fontId="1" type="noConversion"/>
  </si>
  <si>
    <t>siPIK3CA</t>
    <phoneticPr fontId="1" type="noConversion"/>
  </si>
  <si>
    <t>siPIK3CB</t>
    <phoneticPr fontId="1" type="noConversion"/>
  </si>
  <si>
    <t>siPIK3C2A</t>
    <phoneticPr fontId="1" type="noConversion"/>
  </si>
  <si>
    <t>siPIK3C3</t>
    <phoneticPr fontId="1" type="noConversion"/>
  </si>
  <si>
    <t>sum</t>
    <phoneticPr fontId="1" type="noConversion"/>
  </si>
  <si>
    <t>%</t>
    <phoneticPr fontId="1" type="noConversion"/>
  </si>
  <si>
    <t>total number of cells</t>
    <phoneticPr fontId="1" type="noConversion"/>
  </si>
  <si>
    <t>siCon</t>
    <phoneticPr fontId="1" type="noConversion"/>
  </si>
  <si>
    <t>siPIK3CA</t>
    <phoneticPr fontId="1" type="noConversion"/>
  </si>
  <si>
    <t>siPIK3CB</t>
    <phoneticPr fontId="1" type="noConversion"/>
  </si>
  <si>
    <t>siPIK3C2A</t>
    <phoneticPr fontId="1" type="noConversion"/>
  </si>
  <si>
    <t>siPIK3C3</t>
    <phoneticPr fontId="1" type="noConversion"/>
  </si>
  <si>
    <t>Figure 4 (B)</t>
    <phoneticPr fontId="1" type="noConversion"/>
  </si>
  <si>
    <t>siPI3K susp 24h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</si>
</sst>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2" xfId="1" applyFont="1" applyBorder="1">
      <alignment vertical="center"/>
    </xf>
    <xf numFmtId="0" fontId="0" fillId="2" borderId="3" xfId="1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L14" sqref="L13:L14"/>
    </sheetView>
  </sheetViews>
  <sheetFormatPr defaultRowHeight="16.5" x14ac:dyDescent="0.3"/>
  <cols>
    <col min="1" max="1" width="15.125" bestFit="1" customWidth="1"/>
    <col min="13" max="13" width="12.625" customWidth="1"/>
    <col min="14" max="14" width="20.875" customWidth="1"/>
  </cols>
  <sheetData>
    <row r="1" spans="1:14" x14ac:dyDescent="0.3">
      <c r="A1" s="1" t="s">
        <v>15</v>
      </c>
    </row>
    <row r="2" spans="1:14" x14ac:dyDescent="0.3">
      <c r="A2" s="2" t="s">
        <v>16</v>
      </c>
    </row>
    <row r="3" spans="1:14" x14ac:dyDescent="0.3">
      <c r="A3" s="3"/>
      <c r="B3" s="4" t="s">
        <v>0</v>
      </c>
      <c r="C3" s="4"/>
      <c r="D3" s="4" t="s">
        <v>3</v>
      </c>
      <c r="E3" s="4"/>
      <c r="F3" s="4" t="s">
        <v>4</v>
      </c>
      <c r="G3" s="4"/>
      <c r="H3" s="4" t="s">
        <v>5</v>
      </c>
      <c r="I3" s="4"/>
      <c r="J3" s="4" t="s">
        <v>6</v>
      </c>
      <c r="K3" s="4"/>
      <c r="N3" t="s">
        <v>9</v>
      </c>
    </row>
    <row r="4" spans="1:14" x14ac:dyDescent="0.3">
      <c r="A4" s="3"/>
      <c r="B4" s="3" t="s">
        <v>1</v>
      </c>
      <c r="C4" s="3" t="s">
        <v>2</v>
      </c>
      <c r="D4" s="3" t="s">
        <v>1</v>
      </c>
      <c r="E4" s="3" t="s">
        <v>2</v>
      </c>
      <c r="F4" s="3" t="s">
        <v>1</v>
      </c>
      <c r="G4" s="3" t="s">
        <v>2</v>
      </c>
      <c r="H4" s="3" t="s">
        <v>1</v>
      </c>
      <c r="I4" s="3" t="s">
        <v>2</v>
      </c>
      <c r="J4" s="3" t="s">
        <v>1</v>
      </c>
      <c r="K4" s="3" t="s">
        <v>2</v>
      </c>
      <c r="M4" t="s">
        <v>10</v>
      </c>
      <c r="N4">
        <f>SUM(C8,C16,C24)</f>
        <v>456</v>
      </c>
    </row>
    <row r="5" spans="1:14" x14ac:dyDescent="0.3">
      <c r="A5" s="3"/>
      <c r="B5" s="3">
        <v>39</v>
      </c>
      <c r="C5" s="3">
        <v>55</v>
      </c>
      <c r="D5" s="3">
        <v>63</v>
      </c>
      <c r="E5" s="3">
        <v>96</v>
      </c>
      <c r="F5" s="3">
        <v>25</v>
      </c>
      <c r="G5" s="3">
        <v>57</v>
      </c>
      <c r="H5" s="3">
        <v>13</v>
      </c>
      <c r="I5" s="3">
        <v>63</v>
      </c>
      <c r="J5" s="3">
        <v>4</v>
      </c>
      <c r="K5" s="3">
        <v>25</v>
      </c>
      <c r="M5" t="s">
        <v>11</v>
      </c>
      <c r="N5">
        <f>SUM(E8,E16,E24)</f>
        <v>718</v>
      </c>
    </row>
    <row r="6" spans="1:14" x14ac:dyDescent="0.3">
      <c r="A6" s="3"/>
      <c r="B6" s="3">
        <v>49</v>
      </c>
      <c r="C6" s="3">
        <v>85</v>
      </c>
      <c r="D6" s="3">
        <v>92</v>
      </c>
      <c r="E6" s="3">
        <v>151</v>
      </c>
      <c r="F6" s="3">
        <v>41</v>
      </c>
      <c r="G6" s="3">
        <v>75</v>
      </c>
      <c r="H6" s="3">
        <v>5</v>
      </c>
      <c r="I6" s="3">
        <v>34</v>
      </c>
      <c r="J6" s="3">
        <v>7</v>
      </c>
      <c r="K6" s="3">
        <v>38</v>
      </c>
      <c r="M6" t="s">
        <v>12</v>
      </c>
      <c r="N6">
        <f>SUM(G8,G16,G24)</f>
        <v>709</v>
      </c>
    </row>
    <row r="7" spans="1:14" x14ac:dyDescent="0.3">
      <c r="A7" s="3"/>
      <c r="B7" s="3">
        <v>57</v>
      </c>
      <c r="C7" s="3">
        <v>102</v>
      </c>
      <c r="D7" s="3">
        <v>52</v>
      </c>
      <c r="E7" s="3">
        <v>81</v>
      </c>
      <c r="F7" s="3">
        <v>53</v>
      </c>
      <c r="G7" s="3">
        <v>97</v>
      </c>
      <c r="H7" s="3">
        <v>11</v>
      </c>
      <c r="I7" s="3">
        <v>49</v>
      </c>
      <c r="J7" s="3">
        <v>10</v>
      </c>
      <c r="K7" s="3">
        <v>61</v>
      </c>
      <c r="M7" t="s">
        <v>13</v>
      </c>
      <c r="N7">
        <f>SUM(I8,I16,I24)</f>
        <v>421</v>
      </c>
    </row>
    <row r="8" spans="1:14" x14ac:dyDescent="0.3">
      <c r="A8" s="3" t="s">
        <v>7</v>
      </c>
      <c r="B8" s="3">
        <f>SUM(B5:B7)</f>
        <v>145</v>
      </c>
      <c r="C8" s="3">
        <f t="shared" ref="C8:K8" si="0">SUM(C5:C7)</f>
        <v>242</v>
      </c>
      <c r="D8" s="3">
        <f t="shared" si="0"/>
        <v>207</v>
      </c>
      <c r="E8" s="3">
        <f t="shared" si="0"/>
        <v>328</v>
      </c>
      <c r="F8" s="3">
        <f t="shared" si="0"/>
        <v>119</v>
      </c>
      <c r="G8" s="3">
        <f t="shared" si="0"/>
        <v>229</v>
      </c>
      <c r="H8" s="3">
        <f t="shared" si="0"/>
        <v>29</v>
      </c>
      <c r="I8" s="3">
        <f t="shared" si="0"/>
        <v>146</v>
      </c>
      <c r="J8" s="3">
        <f t="shared" si="0"/>
        <v>21</v>
      </c>
      <c r="K8" s="3">
        <f t="shared" si="0"/>
        <v>124</v>
      </c>
      <c r="M8" t="s">
        <v>14</v>
      </c>
      <c r="N8">
        <f>SUM(K8,K16,K24)</f>
        <v>295</v>
      </c>
    </row>
    <row r="9" spans="1:14" x14ac:dyDescent="0.3">
      <c r="A9" s="3" t="s">
        <v>8</v>
      </c>
      <c r="B9" s="3">
        <f>B8/C8*100</f>
        <v>59.917355371900825</v>
      </c>
      <c r="C9" s="3"/>
      <c r="D9" s="3">
        <f>D8/E8*100</f>
        <v>63.109756097560975</v>
      </c>
      <c r="E9" s="3"/>
      <c r="F9" s="3">
        <f>F8/G8*100</f>
        <v>51.965065502183407</v>
      </c>
      <c r="G9" s="3"/>
      <c r="H9" s="3">
        <f>H8/I8*100</f>
        <v>19.863013698630137</v>
      </c>
      <c r="I9" s="3"/>
      <c r="J9" s="3">
        <f>J8/K8*100</f>
        <v>16.93548387096774</v>
      </c>
      <c r="K9" s="3"/>
    </row>
    <row r="10" spans="1:14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x14ac:dyDescent="0.3">
      <c r="A11" s="3"/>
      <c r="B11" s="4" t="s">
        <v>0</v>
      </c>
      <c r="C11" s="4"/>
      <c r="D11" s="4" t="s">
        <v>3</v>
      </c>
      <c r="E11" s="4"/>
      <c r="F11" s="4" t="s">
        <v>4</v>
      </c>
      <c r="G11" s="4"/>
      <c r="H11" s="4" t="s">
        <v>5</v>
      </c>
      <c r="I11" s="4"/>
      <c r="J11" s="4" t="s">
        <v>6</v>
      </c>
      <c r="K11" s="4"/>
    </row>
    <row r="12" spans="1:14" x14ac:dyDescent="0.3">
      <c r="A12" s="3"/>
      <c r="B12" s="3" t="s">
        <v>1</v>
      </c>
      <c r="C12" s="3" t="s">
        <v>2</v>
      </c>
      <c r="D12" s="3" t="s">
        <v>1</v>
      </c>
      <c r="E12" s="3" t="s">
        <v>2</v>
      </c>
      <c r="F12" s="3" t="s">
        <v>1</v>
      </c>
      <c r="G12" s="3" t="s">
        <v>2</v>
      </c>
      <c r="H12" s="3" t="s">
        <v>1</v>
      </c>
      <c r="I12" s="3" t="s">
        <v>2</v>
      </c>
      <c r="J12" s="3" t="s">
        <v>1</v>
      </c>
      <c r="K12" s="3" t="s">
        <v>2</v>
      </c>
    </row>
    <row r="13" spans="1:14" x14ac:dyDescent="0.3">
      <c r="A13" s="3"/>
      <c r="B13" s="3">
        <v>20</v>
      </c>
      <c r="C13" s="3">
        <v>34</v>
      </c>
      <c r="D13" s="3">
        <v>30</v>
      </c>
      <c r="E13" s="3">
        <v>38</v>
      </c>
      <c r="F13" s="3">
        <v>79</v>
      </c>
      <c r="G13" s="3">
        <v>133</v>
      </c>
      <c r="H13" s="3">
        <v>11</v>
      </c>
      <c r="I13" s="3">
        <v>113</v>
      </c>
      <c r="J13" s="3">
        <v>2</v>
      </c>
      <c r="K13" s="3">
        <v>28</v>
      </c>
    </row>
    <row r="14" spans="1:14" x14ac:dyDescent="0.3">
      <c r="A14" s="3"/>
      <c r="B14" s="3">
        <v>17</v>
      </c>
      <c r="C14" s="3">
        <v>30</v>
      </c>
      <c r="D14" s="3">
        <v>68</v>
      </c>
      <c r="E14" s="3">
        <v>95</v>
      </c>
      <c r="F14" s="3">
        <v>91</v>
      </c>
      <c r="G14" s="3">
        <v>171</v>
      </c>
      <c r="H14" s="3">
        <v>7</v>
      </c>
      <c r="I14" s="3">
        <v>55</v>
      </c>
      <c r="J14" s="3">
        <v>17</v>
      </c>
      <c r="K14" s="3">
        <v>88</v>
      </c>
    </row>
    <row r="15" spans="1:14" x14ac:dyDescent="0.3">
      <c r="A15" s="3"/>
      <c r="B15" s="3">
        <v>36</v>
      </c>
      <c r="C15" s="3">
        <v>52</v>
      </c>
      <c r="D15" s="3">
        <v>73</v>
      </c>
      <c r="E15" s="3">
        <v>123</v>
      </c>
      <c r="F15" s="3"/>
      <c r="G15" s="3"/>
      <c r="H15" s="3">
        <v>6</v>
      </c>
      <c r="I15" s="3">
        <v>52</v>
      </c>
      <c r="J15" s="3"/>
      <c r="K15" s="3"/>
    </row>
    <row r="16" spans="1:14" x14ac:dyDescent="0.3">
      <c r="A16" s="3" t="s">
        <v>7</v>
      </c>
      <c r="B16" s="3">
        <f>SUM(B13:B15)</f>
        <v>73</v>
      </c>
      <c r="C16" s="3">
        <f t="shared" ref="C16:K16" si="1">SUM(C13:C15)</f>
        <v>116</v>
      </c>
      <c r="D16" s="3">
        <f t="shared" si="1"/>
        <v>171</v>
      </c>
      <c r="E16" s="3">
        <f t="shared" si="1"/>
        <v>256</v>
      </c>
      <c r="F16" s="3">
        <f t="shared" si="1"/>
        <v>170</v>
      </c>
      <c r="G16" s="3">
        <f t="shared" si="1"/>
        <v>304</v>
      </c>
      <c r="H16" s="3">
        <f t="shared" si="1"/>
        <v>24</v>
      </c>
      <c r="I16" s="3">
        <f t="shared" si="1"/>
        <v>220</v>
      </c>
      <c r="J16" s="3">
        <f t="shared" si="1"/>
        <v>19</v>
      </c>
      <c r="K16" s="3">
        <f t="shared" si="1"/>
        <v>116</v>
      </c>
    </row>
    <row r="17" spans="1:11" x14ac:dyDescent="0.3">
      <c r="A17" s="3" t="s">
        <v>8</v>
      </c>
      <c r="B17" s="3">
        <f>B16/C16*100</f>
        <v>62.931034482758619</v>
      </c>
      <c r="C17" s="3"/>
      <c r="D17" s="3">
        <f>D16/E16*100</f>
        <v>66.796875</v>
      </c>
      <c r="E17" s="3"/>
      <c r="F17" s="3">
        <f>F16/G16*100</f>
        <v>55.921052631578952</v>
      </c>
      <c r="G17" s="3"/>
      <c r="H17" s="3">
        <f>H16/I16*100</f>
        <v>10.909090909090908</v>
      </c>
      <c r="I17" s="3"/>
      <c r="J17" s="3">
        <f>J16/K16*100</f>
        <v>16.379310344827587</v>
      </c>
      <c r="K17" s="3"/>
    </row>
    <row r="18" spans="1:1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4" t="s">
        <v>0</v>
      </c>
      <c r="C19" s="4"/>
      <c r="D19" s="4" t="s">
        <v>3</v>
      </c>
      <c r="E19" s="4"/>
      <c r="F19" s="4" t="s">
        <v>4</v>
      </c>
      <c r="G19" s="4"/>
      <c r="H19" s="4" t="s">
        <v>5</v>
      </c>
      <c r="I19" s="4"/>
      <c r="J19" s="4" t="s">
        <v>6</v>
      </c>
      <c r="K19" s="4"/>
    </row>
    <row r="20" spans="1:11" x14ac:dyDescent="0.3">
      <c r="A20" s="3"/>
      <c r="B20" s="3" t="s">
        <v>1</v>
      </c>
      <c r="C20" s="3" t="s">
        <v>2</v>
      </c>
      <c r="D20" s="3" t="s">
        <v>1</v>
      </c>
      <c r="E20" s="3" t="s">
        <v>2</v>
      </c>
      <c r="F20" s="3" t="s">
        <v>1</v>
      </c>
      <c r="G20" s="3" t="s">
        <v>2</v>
      </c>
      <c r="H20" s="3" t="s">
        <v>1</v>
      </c>
      <c r="I20" s="3" t="s">
        <v>2</v>
      </c>
      <c r="J20" s="3" t="s">
        <v>1</v>
      </c>
      <c r="K20" s="3" t="s">
        <v>2</v>
      </c>
    </row>
    <row r="21" spans="1:11" x14ac:dyDescent="0.3">
      <c r="A21" s="3"/>
      <c r="B21" s="3">
        <v>24</v>
      </c>
      <c r="C21" s="3">
        <v>38</v>
      </c>
      <c r="D21" s="3">
        <v>19</v>
      </c>
      <c r="E21" s="3">
        <v>34</v>
      </c>
      <c r="F21" s="3">
        <v>34</v>
      </c>
      <c r="G21" s="3">
        <v>57</v>
      </c>
      <c r="H21" s="3">
        <v>8</v>
      </c>
      <c r="I21" s="3">
        <v>25</v>
      </c>
      <c r="J21" s="3">
        <v>3</v>
      </c>
      <c r="K21" s="3">
        <v>28</v>
      </c>
    </row>
    <row r="22" spans="1:11" x14ac:dyDescent="0.3">
      <c r="A22" s="3"/>
      <c r="B22" s="3">
        <v>16</v>
      </c>
      <c r="C22" s="3">
        <v>27</v>
      </c>
      <c r="D22" s="3">
        <v>27</v>
      </c>
      <c r="E22" s="3">
        <v>46</v>
      </c>
      <c r="F22" s="3">
        <v>36</v>
      </c>
      <c r="G22" s="3">
        <v>61</v>
      </c>
      <c r="H22" s="3">
        <v>10</v>
      </c>
      <c r="I22" s="3">
        <v>30</v>
      </c>
      <c r="J22" s="3">
        <v>3</v>
      </c>
      <c r="K22" s="3">
        <v>27</v>
      </c>
    </row>
    <row r="23" spans="1:11" x14ac:dyDescent="0.3">
      <c r="A23" s="3"/>
      <c r="B23" s="3">
        <v>23</v>
      </c>
      <c r="C23" s="3">
        <v>33</v>
      </c>
      <c r="D23" s="3">
        <v>35</v>
      </c>
      <c r="E23" s="3">
        <v>54</v>
      </c>
      <c r="F23" s="3">
        <v>33</v>
      </c>
      <c r="G23" s="3">
        <v>58</v>
      </c>
      <c r="H23" s="3"/>
      <c r="I23" s="3"/>
      <c r="J23" s="3"/>
      <c r="K23" s="3"/>
    </row>
    <row r="24" spans="1:11" x14ac:dyDescent="0.3">
      <c r="A24" s="3" t="s">
        <v>7</v>
      </c>
      <c r="B24" s="3">
        <f>SUM(B21:B23)</f>
        <v>63</v>
      </c>
      <c r="C24" s="3">
        <f t="shared" ref="C24:K24" si="2">SUM(C21:C23)</f>
        <v>98</v>
      </c>
      <c r="D24" s="3">
        <f t="shared" si="2"/>
        <v>81</v>
      </c>
      <c r="E24" s="3">
        <f t="shared" si="2"/>
        <v>134</v>
      </c>
      <c r="F24" s="3">
        <f t="shared" si="2"/>
        <v>103</v>
      </c>
      <c r="G24" s="3">
        <f t="shared" si="2"/>
        <v>176</v>
      </c>
      <c r="H24" s="3">
        <f t="shared" si="2"/>
        <v>18</v>
      </c>
      <c r="I24" s="3">
        <f t="shared" si="2"/>
        <v>55</v>
      </c>
      <c r="J24" s="3">
        <f t="shared" si="2"/>
        <v>6</v>
      </c>
      <c r="K24" s="3">
        <f t="shared" si="2"/>
        <v>55</v>
      </c>
    </row>
    <row r="25" spans="1:11" x14ac:dyDescent="0.3">
      <c r="A25" s="3" t="s">
        <v>8</v>
      </c>
      <c r="B25" s="3">
        <f>B24/C24*100</f>
        <v>64.285714285714292</v>
      </c>
      <c r="C25" s="3"/>
      <c r="D25" s="3">
        <f>D24/E24*100</f>
        <v>60.447761194029844</v>
      </c>
      <c r="E25" s="3"/>
      <c r="F25" s="3">
        <f>F24/G24*100</f>
        <v>58.522727272727273</v>
      </c>
      <c r="G25" s="3"/>
      <c r="H25" s="3">
        <f>H24/I24*100</f>
        <v>32.727272727272727</v>
      </c>
      <c r="I25" s="3"/>
      <c r="J25" s="3">
        <f>J24/K24*100</f>
        <v>10.909090909090908</v>
      </c>
      <c r="K25" s="3"/>
    </row>
  </sheetData>
  <mergeCells count="15">
    <mergeCell ref="B11:C11"/>
    <mergeCell ref="D11:E11"/>
    <mergeCell ref="F11:G11"/>
    <mergeCell ref="H11:I11"/>
    <mergeCell ref="J11:K11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2023-01-03T02:43:49Z</dcterms:created>
  <dcterms:modified xsi:type="dcterms:W3CDTF">2024-10-17T14:16:44Z</dcterms:modified>
</cp:coreProperties>
</file>