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ik\Documents\Dissertation writing\Chapter 2 manuscript\eLife\VOR\Figures and source data\"/>
    </mc:Choice>
  </mc:AlternateContent>
  <xr:revisionPtr revIDLastSave="0" documentId="13_ncr:1_{95454B70-8F40-4676-8C3D-A43D52CFC468}" xr6:coauthVersionLast="47" xr6:coauthVersionMax="47" xr10:uidLastSave="{00000000-0000-0000-0000-000000000000}"/>
  <bookViews>
    <workbookView xWindow="-108" yWindow="-108" windowWidth="23256" windowHeight="12456" xr2:uid="{A57170A4-C0A7-4B72-9FE5-43D34A15B1A6}"/>
  </bookViews>
  <sheets>
    <sheet name="Lesion sco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W19" i="1"/>
  <c r="W16" i="1"/>
  <c r="W13" i="1"/>
  <c r="K29" i="1"/>
  <c r="K26" i="1"/>
  <c r="K23" i="1"/>
  <c r="K19" i="1"/>
  <c r="K16" i="1"/>
  <c r="K9" i="1"/>
  <c r="K6" i="1"/>
  <c r="K3" i="1"/>
</calcChain>
</file>

<file path=xl/sharedStrings.xml><?xml version="1.0" encoding="utf-8"?>
<sst xmlns="http://schemas.openxmlformats.org/spreadsheetml/2006/main" count="146" uniqueCount="27">
  <si>
    <t>Stroma</t>
  </si>
  <si>
    <t>lung_1</t>
  </si>
  <si>
    <t>Geometry</t>
  </si>
  <si>
    <t>Background</t>
  </si>
  <si>
    <t>Necrosis</t>
  </si>
  <si>
    <t>lung_2</t>
  </si>
  <si>
    <t>lung_3</t>
  </si>
  <si>
    <t>Image</t>
  </si>
  <si>
    <t>Name</t>
  </si>
  <si>
    <t>Class</t>
  </si>
  <si>
    <t>Parent</t>
  </si>
  <si>
    <t>ROI</t>
  </si>
  <si>
    <t>Centroid X Âµm</t>
  </si>
  <si>
    <t>Centroid Y Âµm</t>
  </si>
  <si>
    <t>Area Âµm^2</t>
  </si>
  <si>
    <t>Perimeter Âµm</t>
  </si>
  <si>
    <t>Lesion score for BALB/c mice</t>
  </si>
  <si>
    <t>BPaS_1</t>
  </si>
  <si>
    <t>BPaL_1</t>
  </si>
  <si>
    <t>UnRx_1</t>
  </si>
  <si>
    <t>UnRx_2</t>
  </si>
  <si>
    <t>UnRx_3</t>
  </si>
  <si>
    <t>BPaL_2</t>
  </si>
  <si>
    <t>BPaL_3</t>
  </si>
  <si>
    <t>BPaS_2</t>
  </si>
  <si>
    <t>BPaS_3</t>
  </si>
  <si>
    <t>Lesion score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</si>
</sst>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2D816-C79B-4049-82D0-E577BC4E1312}">
  <dimension ref="A1:W31"/>
  <sheetViews>
    <sheetView tabSelected="1" workbookViewId="0">
      <selection activeCell="L5" sqref="L5"/>
    </sheetView>
  </sheetViews>
  <sheetFormatPr defaultRowHeight="14.4" x14ac:dyDescent="0.3"/>
  <cols>
    <col min="1" max="1" width="30.6640625" bestFit="1" customWidth="1"/>
    <col min="11" max="11" width="14.21875" bestFit="1" customWidth="1"/>
  </cols>
  <sheetData>
    <row r="1" spans="1:23" ht="18" x14ac:dyDescent="0.35">
      <c r="A1" s="1" t="s">
        <v>16</v>
      </c>
      <c r="B1" s="1"/>
      <c r="C1" s="1"/>
      <c r="D1" s="1"/>
    </row>
    <row r="2" spans="1:23" x14ac:dyDescent="0.3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K2" t="s">
        <v>26</v>
      </c>
    </row>
    <row r="3" spans="1:23" x14ac:dyDescent="0.3">
      <c r="A3" t="s">
        <v>18</v>
      </c>
      <c r="B3" t="s">
        <v>0</v>
      </c>
      <c r="C3" t="s">
        <v>0</v>
      </c>
      <c r="D3" t="s">
        <v>1</v>
      </c>
      <c r="E3" t="s">
        <v>2</v>
      </c>
      <c r="F3">
        <v>11959</v>
      </c>
      <c r="G3">
        <v>5299.8</v>
      </c>
      <c r="H3">
        <v>34828133.700000003</v>
      </c>
      <c r="I3">
        <v>393980</v>
      </c>
      <c r="K3">
        <f>(H4/(H3+H4))*100</f>
        <v>3.4739609703830658</v>
      </c>
    </row>
    <row r="4" spans="1:23" x14ac:dyDescent="0.3">
      <c r="A4" t="s">
        <v>18</v>
      </c>
      <c r="B4" t="s">
        <v>4</v>
      </c>
      <c r="C4" t="s">
        <v>4</v>
      </c>
      <c r="D4" t="s">
        <v>1</v>
      </c>
      <c r="E4" t="s">
        <v>2</v>
      </c>
      <c r="F4">
        <v>13738.2</v>
      </c>
      <c r="G4">
        <v>4405.8999999999996</v>
      </c>
      <c r="H4">
        <v>1253460.5</v>
      </c>
      <c r="I4">
        <v>51810.2</v>
      </c>
    </row>
    <row r="5" spans="1:23" x14ac:dyDescent="0.3">
      <c r="A5" t="s">
        <v>18</v>
      </c>
      <c r="B5" t="s">
        <v>3</v>
      </c>
      <c r="C5" t="s">
        <v>3</v>
      </c>
      <c r="D5" t="s">
        <v>1</v>
      </c>
      <c r="E5" t="s">
        <v>2</v>
      </c>
      <c r="F5">
        <v>11235.7</v>
      </c>
      <c r="G5">
        <v>5133.1000000000004</v>
      </c>
      <c r="H5">
        <v>28372883.199999999</v>
      </c>
      <c r="I5">
        <v>180379.1</v>
      </c>
    </row>
    <row r="6" spans="1:23" x14ac:dyDescent="0.3">
      <c r="A6" t="s">
        <v>22</v>
      </c>
      <c r="B6" t="s">
        <v>3</v>
      </c>
      <c r="C6" t="s">
        <v>3</v>
      </c>
      <c r="D6" t="s">
        <v>5</v>
      </c>
      <c r="E6" t="s">
        <v>2</v>
      </c>
      <c r="F6">
        <v>12815.9</v>
      </c>
      <c r="G6">
        <v>22941.4</v>
      </c>
      <c r="H6">
        <v>13037109.800000001</v>
      </c>
      <c r="I6">
        <v>137007.29999999999</v>
      </c>
      <c r="K6">
        <f>(H7/(H8+H7))*100</f>
        <v>4.3676027809204303</v>
      </c>
    </row>
    <row r="7" spans="1:23" x14ac:dyDescent="0.3">
      <c r="A7" t="s">
        <v>22</v>
      </c>
      <c r="B7" t="s">
        <v>4</v>
      </c>
      <c r="C7" t="s">
        <v>4</v>
      </c>
      <c r="D7" t="s">
        <v>5</v>
      </c>
      <c r="E7" t="s">
        <v>2</v>
      </c>
      <c r="F7">
        <v>11155.8</v>
      </c>
      <c r="G7">
        <v>22258.2</v>
      </c>
      <c r="H7">
        <v>1536813.2</v>
      </c>
      <c r="I7">
        <v>76405.600000000006</v>
      </c>
    </row>
    <row r="8" spans="1:23" x14ac:dyDescent="0.3">
      <c r="A8" t="s">
        <v>22</v>
      </c>
      <c r="B8" t="s">
        <v>0</v>
      </c>
      <c r="C8" t="s">
        <v>0</v>
      </c>
      <c r="D8" t="s">
        <v>5</v>
      </c>
      <c r="E8" t="s">
        <v>2</v>
      </c>
      <c r="F8">
        <v>11568.9</v>
      </c>
      <c r="G8">
        <v>22692.7</v>
      </c>
      <c r="H8">
        <v>33649839</v>
      </c>
      <c r="I8">
        <v>438659.2</v>
      </c>
    </row>
    <row r="9" spans="1:23" x14ac:dyDescent="0.3">
      <c r="A9" t="s">
        <v>23</v>
      </c>
      <c r="B9" t="s">
        <v>4</v>
      </c>
      <c r="C9" t="s">
        <v>4</v>
      </c>
      <c r="D9" t="s">
        <v>6</v>
      </c>
      <c r="E9" t="s">
        <v>2</v>
      </c>
      <c r="F9">
        <v>5399.2</v>
      </c>
      <c r="G9">
        <v>27865.5</v>
      </c>
      <c r="H9">
        <v>1581333.1</v>
      </c>
      <c r="I9">
        <v>94681.3</v>
      </c>
      <c r="K9">
        <f>(H9/(H11+H9))*100</f>
        <v>3.6082952206333814</v>
      </c>
    </row>
    <row r="10" spans="1:23" x14ac:dyDescent="0.3">
      <c r="A10" t="s">
        <v>23</v>
      </c>
      <c r="B10" t="s">
        <v>3</v>
      </c>
      <c r="C10" t="s">
        <v>3</v>
      </c>
      <c r="D10" t="s">
        <v>6</v>
      </c>
      <c r="E10" t="s">
        <v>2</v>
      </c>
      <c r="F10">
        <v>6021.7</v>
      </c>
      <c r="G10">
        <v>28008.1</v>
      </c>
      <c r="H10">
        <v>31353033.300000001</v>
      </c>
      <c r="I10">
        <v>181110.5</v>
      </c>
    </row>
    <row r="11" spans="1:23" x14ac:dyDescent="0.3">
      <c r="A11" t="s">
        <v>23</v>
      </c>
      <c r="B11" t="s">
        <v>0</v>
      </c>
      <c r="C11" t="s">
        <v>0</v>
      </c>
      <c r="D11" t="s">
        <v>6</v>
      </c>
      <c r="E11" t="s">
        <v>2</v>
      </c>
      <c r="F11">
        <v>6113.4</v>
      </c>
      <c r="G11">
        <v>27923.9</v>
      </c>
      <c r="H11">
        <v>42243603.700000003</v>
      </c>
      <c r="I11">
        <v>736390.9</v>
      </c>
    </row>
    <row r="13" spans="1:23" x14ac:dyDescent="0.3">
      <c r="A13" t="s">
        <v>17</v>
      </c>
      <c r="B13" t="s">
        <v>4</v>
      </c>
      <c r="C13" t="s">
        <v>4</v>
      </c>
      <c r="D13" t="s">
        <v>1</v>
      </c>
      <c r="E13" t="s">
        <v>2</v>
      </c>
      <c r="F13">
        <v>13037</v>
      </c>
      <c r="G13">
        <v>6169.1</v>
      </c>
      <c r="H13">
        <v>4677350.5999999996</v>
      </c>
      <c r="I13">
        <v>256495.8</v>
      </c>
      <c r="K13">
        <f>(H13/(H15+H13))*100</f>
        <v>5.7303861029120071</v>
      </c>
      <c r="W13" t="e">
        <f>(T13/(T14+T13))*100</f>
        <v>#DIV/0!</v>
      </c>
    </row>
    <row r="14" spans="1:23" x14ac:dyDescent="0.3">
      <c r="A14" t="s">
        <v>17</v>
      </c>
      <c r="B14" t="s">
        <v>3</v>
      </c>
      <c r="C14" t="s">
        <v>3</v>
      </c>
      <c r="D14" t="s">
        <v>1</v>
      </c>
      <c r="E14" t="s">
        <v>2</v>
      </c>
      <c r="F14">
        <v>11140.1</v>
      </c>
      <c r="G14">
        <v>7498.7</v>
      </c>
      <c r="H14">
        <v>76786084.299999997</v>
      </c>
      <c r="I14">
        <v>378960.3</v>
      </c>
    </row>
    <row r="15" spans="1:23" x14ac:dyDescent="0.3">
      <c r="A15" t="s">
        <v>17</v>
      </c>
      <c r="B15" t="s">
        <v>0</v>
      </c>
      <c r="C15" t="s">
        <v>0</v>
      </c>
      <c r="D15" t="s">
        <v>1</v>
      </c>
      <c r="E15" t="s">
        <v>2</v>
      </c>
      <c r="F15">
        <v>11971.7</v>
      </c>
      <c r="G15">
        <v>8131</v>
      </c>
      <c r="H15">
        <v>76946304.700000003</v>
      </c>
      <c r="I15">
        <v>1295491.5</v>
      </c>
    </row>
    <row r="16" spans="1:23" x14ac:dyDescent="0.3">
      <c r="A16" t="s">
        <v>24</v>
      </c>
      <c r="B16" t="s">
        <v>0</v>
      </c>
      <c r="C16" t="s">
        <v>0</v>
      </c>
      <c r="D16" t="s">
        <v>5</v>
      </c>
      <c r="E16" t="s">
        <v>2</v>
      </c>
      <c r="F16">
        <v>6364.9</v>
      </c>
      <c r="G16">
        <v>13434.1</v>
      </c>
      <c r="H16">
        <v>57698144.5</v>
      </c>
      <c r="I16">
        <v>1545957.2</v>
      </c>
      <c r="K16">
        <f>(H17/(H17+H16))*100</f>
        <v>12.757836252424005</v>
      </c>
      <c r="W16" t="e">
        <f>(T17/(T17+T16))*100</f>
        <v>#DIV/0!</v>
      </c>
    </row>
    <row r="17" spans="1:23" x14ac:dyDescent="0.3">
      <c r="A17" t="s">
        <v>24</v>
      </c>
      <c r="B17" t="s">
        <v>4</v>
      </c>
      <c r="C17" t="s">
        <v>4</v>
      </c>
      <c r="D17" t="s">
        <v>5</v>
      </c>
      <c r="E17" t="s">
        <v>2</v>
      </c>
      <c r="F17">
        <v>7871.4</v>
      </c>
      <c r="G17">
        <v>15256.8</v>
      </c>
      <c r="H17">
        <v>8437473.9000000004</v>
      </c>
      <c r="I17">
        <v>454496.2</v>
      </c>
    </row>
    <row r="18" spans="1:23" x14ac:dyDescent="0.3">
      <c r="A18" t="s">
        <v>24</v>
      </c>
      <c r="B18" t="s">
        <v>3</v>
      </c>
      <c r="C18" t="s">
        <v>3</v>
      </c>
      <c r="D18" t="s">
        <v>5</v>
      </c>
      <c r="E18" t="s">
        <v>2</v>
      </c>
      <c r="F18">
        <v>5950.6</v>
      </c>
      <c r="G18">
        <v>13139.7</v>
      </c>
      <c r="H18">
        <v>27592874</v>
      </c>
      <c r="I18">
        <v>242480.1</v>
      </c>
    </row>
    <row r="19" spans="1:23" x14ac:dyDescent="0.3">
      <c r="A19" t="s">
        <v>25</v>
      </c>
      <c r="B19" t="s">
        <v>3</v>
      </c>
      <c r="C19" t="s">
        <v>3</v>
      </c>
      <c r="D19" t="s">
        <v>6</v>
      </c>
      <c r="E19" t="s">
        <v>2</v>
      </c>
      <c r="F19">
        <v>10381.700000000001</v>
      </c>
      <c r="G19">
        <v>27226.9</v>
      </c>
      <c r="H19">
        <v>80707202.700000003</v>
      </c>
      <c r="I19">
        <v>316671.90000000002</v>
      </c>
      <c r="K19">
        <f>(H20/(H20+H21))*100</f>
        <v>6.1614953486763611</v>
      </c>
      <c r="W19" t="e">
        <f>(T20/(T20+T19))*100</f>
        <v>#DIV/0!</v>
      </c>
    </row>
    <row r="20" spans="1:23" x14ac:dyDescent="0.3">
      <c r="A20" t="s">
        <v>25</v>
      </c>
      <c r="B20" t="s">
        <v>4</v>
      </c>
      <c r="C20" t="s">
        <v>4</v>
      </c>
      <c r="D20" t="s">
        <v>6</v>
      </c>
      <c r="E20" t="s">
        <v>2</v>
      </c>
      <c r="F20">
        <v>8621.2000000000007</v>
      </c>
      <c r="G20">
        <v>25924.7</v>
      </c>
      <c r="H20">
        <v>4840855.0999999996</v>
      </c>
      <c r="I20">
        <v>255784.7</v>
      </c>
    </row>
    <row r="21" spans="1:23" x14ac:dyDescent="0.3">
      <c r="A21" t="s">
        <v>25</v>
      </c>
      <c r="B21" t="s">
        <v>0</v>
      </c>
      <c r="C21" t="s">
        <v>0</v>
      </c>
      <c r="D21" t="s">
        <v>6</v>
      </c>
      <c r="E21" t="s">
        <v>2</v>
      </c>
      <c r="F21">
        <v>9564.7999999999993</v>
      </c>
      <c r="G21">
        <v>25711.4</v>
      </c>
      <c r="H21">
        <v>73725382.900000006</v>
      </c>
      <c r="I21">
        <v>1163800.8</v>
      </c>
    </row>
    <row r="23" spans="1:23" x14ac:dyDescent="0.3">
      <c r="A23" t="s">
        <v>19</v>
      </c>
      <c r="B23" t="s">
        <v>0</v>
      </c>
      <c r="C23" t="s">
        <v>0</v>
      </c>
      <c r="D23" t="s">
        <v>1</v>
      </c>
      <c r="E23" t="s">
        <v>2</v>
      </c>
      <c r="F23">
        <v>9171.1</v>
      </c>
      <c r="G23">
        <v>7061.2</v>
      </c>
      <c r="H23">
        <v>51261853.5</v>
      </c>
      <c r="I23">
        <v>1199528.8</v>
      </c>
      <c r="K23">
        <f>(H25/(H23+H25))*100</f>
        <v>14.979913495206478</v>
      </c>
    </row>
    <row r="24" spans="1:23" x14ac:dyDescent="0.3">
      <c r="A24" t="s">
        <v>19</v>
      </c>
      <c r="B24" t="s">
        <v>3</v>
      </c>
      <c r="C24" t="s">
        <v>3</v>
      </c>
      <c r="D24" t="s">
        <v>1</v>
      </c>
      <c r="E24" t="s">
        <v>2</v>
      </c>
      <c r="F24">
        <v>9404.4</v>
      </c>
      <c r="G24">
        <v>7443</v>
      </c>
      <c r="H24">
        <v>80489148.5</v>
      </c>
      <c r="I24">
        <v>227978.9</v>
      </c>
    </row>
    <row r="25" spans="1:23" x14ac:dyDescent="0.3">
      <c r="A25" t="s">
        <v>19</v>
      </c>
      <c r="B25" t="s">
        <v>4</v>
      </c>
      <c r="C25" t="s">
        <v>4</v>
      </c>
      <c r="D25" t="s">
        <v>1</v>
      </c>
      <c r="E25" t="s">
        <v>2</v>
      </c>
      <c r="F25">
        <v>9203.4</v>
      </c>
      <c r="G25">
        <v>7600.9</v>
      </c>
      <c r="H25">
        <v>9031961.3000000007</v>
      </c>
      <c r="I25">
        <v>457228.1</v>
      </c>
    </row>
    <row r="26" spans="1:23" x14ac:dyDescent="0.3">
      <c r="A26" t="s">
        <v>20</v>
      </c>
      <c r="B26" t="s">
        <v>4</v>
      </c>
      <c r="C26" t="s">
        <v>4</v>
      </c>
      <c r="D26" t="s">
        <v>5</v>
      </c>
      <c r="E26" t="s">
        <v>2</v>
      </c>
      <c r="F26">
        <v>4730.6000000000004</v>
      </c>
      <c r="G26">
        <v>22985.5</v>
      </c>
      <c r="H26">
        <v>13569375.199999999</v>
      </c>
      <c r="I26">
        <v>690980.1</v>
      </c>
      <c r="K26">
        <f>(H26/(H26+H27))*100</f>
        <v>26.391907298375806</v>
      </c>
    </row>
    <row r="27" spans="1:23" x14ac:dyDescent="0.3">
      <c r="A27" t="s">
        <v>20</v>
      </c>
      <c r="B27" t="s">
        <v>0</v>
      </c>
      <c r="C27" t="s">
        <v>0</v>
      </c>
      <c r="D27" t="s">
        <v>5</v>
      </c>
      <c r="E27" t="s">
        <v>2</v>
      </c>
      <c r="F27">
        <v>4774.8999999999996</v>
      </c>
      <c r="G27">
        <v>23046</v>
      </c>
      <c r="H27">
        <v>37845534.100000001</v>
      </c>
      <c r="I27">
        <v>1406784.9</v>
      </c>
    </row>
    <row r="28" spans="1:23" x14ac:dyDescent="0.3">
      <c r="A28" t="s">
        <v>20</v>
      </c>
      <c r="B28" t="s">
        <v>3</v>
      </c>
      <c r="C28" t="s">
        <v>3</v>
      </c>
      <c r="D28" t="s">
        <v>5</v>
      </c>
      <c r="E28" t="s">
        <v>2</v>
      </c>
      <c r="F28">
        <v>3959.7</v>
      </c>
      <c r="G28">
        <v>22047</v>
      </c>
      <c r="H28">
        <v>38707505.299999997</v>
      </c>
      <c r="I28">
        <v>226440.1</v>
      </c>
    </row>
    <row r="29" spans="1:23" x14ac:dyDescent="0.3">
      <c r="A29" t="s">
        <v>21</v>
      </c>
      <c r="B29" t="s">
        <v>3</v>
      </c>
      <c r="C29" t="s">
        <v>3</v>
      </c>
      <c r="D29" t="s">
        <v>6</v>
      </c>
      <c r="E29" t="s">
        <v>2</v>
      </c>
      <c r="F29">
        <v>11539.1</v>
      </c>
      <c r="G29">
        <v>20125</v>
      </c>
      <c r="H29">
        <v>40575227.600000001</v>
      </c>
      <c r="I29">
        <v>247221.3</v>
      </c>
      <c r="K29">
        <f>(H31/(H31+H30))*100</f>
        <v>14.412526222962773</v>
      </c>
    </row>
    <row r="30" spans="1:23" x14ac:dyDescent="0.3">
      <c r="A30" t="s">
        <v>21</v>
      </c>
      <c r="B30" t="s">
        <v>0</v>
      </c>
      <c r="C30" t="s">
        <v>0</v>
      </c>
      <c r="D30" t="s">
        <v>6</v>
      </c>
      <c r="E30" t="s">
        <v>2</v>
      </c>
      <c r="F30">
        <v>11412.4</v>
      </c>
      <c r="G30">
        <v>21297.3</v>
      </c>
      <c r="H30">
        <v>56691215.200000003</v>
      </c>
      <c r="I30">
        <v>1039156.5</v>
      </c>
    </row>
    <row r="31" spans="1:23" x14ac:dyDescent="0.3">
      <c r="A31" t="s">
        <v>21</v>
      </c>
      <c r="B31" t="s">
        <v>4</v>
      </c>
      <c r="C31" t="s">
        <v>4</v>
      </c>
      <c r="D31" t="s">
        <v>6</v>
      </c>
      <c r="E31" t="s">
        <v>2</v>
      </c>
      <c r="F31">
        <v>11646.2</v>
      </c>
      <c r="G31">
        <v>20743.2</v>
      </c>
      <c r="H31">
        <v>9546532.8000000007</v>
      </c>
      <c r="I31">
        <v>389090.3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Lesion score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Patterson,John</dc:creator>
  <cp:lastModifiedBy>Ali,Zohaib</cp:lastModifiedBy>
  <dcterms:created xsi:type="dcterms:W3CDTF">2023-09-06T18:58:20Z</dcterms:created>
  <dcterms:modified xsi:type="dcterms:W3CDTF">2024-09-06T15:58:29Z</dcterms:modified>
</cp:coreProperties>
</file>