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linaraices/Dropbox/Marilina/DSB complex paper/Manuscript/Figures VOR/Source DATA/"/>
    </mc:Choice>
  </mc:AlternateContent>
  <xr:revisionPtr revIDLastSave="0" documentId="13_ncr:1_{B7AE8BB0-6087-DD45-99E3-A99109AFC7FE}" xr6:coauthVersionLast="47" xr6:coauthVersionMax="47" xr10:uidLastSave="{00000000-0000-0000-0000-000000000000}"/>
  <bookViews>
    <workbookView xWindow="0" yWindow="740" windowWidth="29400" windowHeight="18380" firstSheet="14" activeTab="23" xr2:uid="{697BA2D8-17EA-8A42-A293-80D6890986FC}"/>
  </bookViews>
  <sheets>
    <sheet name="All" sheetId="29" r:id="rId1"/>
    <sheet name="him-5 (e1490)" sheetId="31" r:id="rId2"/>
    <sheet name="cep-1 (Ig1205)" sheetId="8" r:id="rId3"/>
    <sheet name="dsb-2 (me96)" sheetId="11" r:id="rId4"/>
    <sheet name="him-5 (ok1896)" sheetId="17" r:id="rId5"/>
    <sheet name="him-17 (e2806)" sheetId="16" r:id="rId6"/>
    <sheet name="mre-11 (iow1)" sheetId="20" r:id="rId7"/>
    <sheet name="parg-1 (gk120)" sheetId="21" r:id="rId8"/>
    <sheet name="rec-1 (h2875)" sheetId="25" r:id="rId9"/>
    <sheet name="cep-1 (Ig1205); dsb-2 (me96)" sheetId="9" r:id="rId10"/>
    <sheet name="cep-1; mre-11 (iow1)" sheetId="1" r:id="rId11"/>
    <sheet name="cep-1 (Ig1205); parg-1 (gk120)" sheetId="10" r:id="rId12"/>
    <sheet name="rec-1 (h2875), cep-1 (lg1205)" sheetId="24" r:id="rId13"/>
    <sheet name="dsb-2 (me96); him-17 (e2806)" sheetId="12" r:id="rId14"/>
    <sheet name="dsb-2 (me96); mre-11 (iow1)" sheetId="13" r:id="rId15"/>
    <sheet name="dsb-2 (me96); parg-1 (gk120)" sheetId="14" r:id="rId16"/>
    <sheet name="rec-1 (h2875); dsb-2 (me96)" sheetId="26" r:id="rId17"/>
    <sheet name="parg-1 (gk120); him-5(ok1896)" sheetId="23" r:id="rId18"/>
    <sheet name="parg-1 (gk120); him-17 (e2806)" sheetId="22" r:id="rId19"/>
    <sheet name="rec-1 (h2875); him-17 (e2806)" sheetId="27" r:id="rId20"/>
    <sheet name="parg-1 (gk120); mre-11(iow1)" sheetId="6" r:id="rId21"/>
    <sheet name="rec-1 (h2875); mre-11 (iow1)" sheetId="7" r:id="rId22"/>
    <sheet name="rec-1 (h2875); parg-1 (gk120)" sheetId="28" r:id="rId23"/>
    <sheet name="him-5 (e1490); mre-11 (iow1)" sheetId="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6" l="1"/>
  <c r="C11" i="26" s="1"/>
  <c r="B12" i="31"/>
  <c r="C8" i="31" s="1"/>
  <c r="B12" i="17"/>
  <c r="B12" i="7"/>
  <c r="C11" i="7" s="1"/>
  <c r="B12" i="6"/>
  <c r="C11" i="6" s="1"/>
  <c r="B12" i="11"/>
  <c r="B12" i="20"/>
  <c r="C10" i="20" s="1"/>
  <c r="C5" i="2"/>
  <c r="B12" i="2"/>
  <c r="C6" i="2"/>
  <c r="C7" i="2"/>
  <c r="C8" i="2"/>
  <c r="C9" i="2"/>
  <c r="C10" i="2"/>
  <c r="C11" i="2"/>
  <c r="C10" i="31"/>
  <c r="C6" i="31"/>
  <c r="C3" i="31"/>
  <c r="C11" i="28"/>
  <c r="C10" i="28"/>
  <c r="C9" i="28"/>
  <c r="C8" i="28"/>
  <c r="C7" i="28"/>
  <c r="C6" i="28"/>
  <c r="C5" i="28"/>
  <c r="C4" i="28"/>
  <c r="C3" i="28"/>
  <c r="C2" i="28"/>
  <c r="C10" i="6"/>
  <c r="C6" i="6"/>
  <c r="C5" i="6"/>
  <c r="C4" i="6"/>
  <c r="C3" i="6"/>
  <c r="C2" i="6"/>
  <c r="C11" i="27"/>
  <c r="C10" i="27"/>
  <c r="C9" i="27"/>
  <c r="C8" i="27"/>
  <c r="C7" i="27"/>
  <c r="C6" i="27"/>
  <c r="C5" i="27"/>
  <c r="C4" i="27"/>
  <c r="C3" i="27"/>
  <c r="C2" i="27"/>
  <c r="C11" i="22"/>
  <c r="C10" i="22"/>
  <c r="C9" i="22"/>
  <c r="C8" i="22"/>
  <c r="C7" i="22"/>
  <c r="C6" i="22"/>
  <c r="C5" i="22"/>
  <c r="C4" i="22"/>
  <c r="C3" i="22"/>
  <c r="C2" i="22"/>
  <c r="C11" i="23"/>
  <c r="C10" i="23"/>
  <c r="C9" i="23"/>
  <c r="C8" i="23"/>
  <c r="C7" i="23"/>
  <c r="C6" i="23"/>
  <c r="C5" i="23"/>
  <c r="C4" i="23"/>
  <c r="C3" i="23"/>
  <c r="C2" i="23"/>
  <c r="C7" i="26"/>
  <c r="C4" i="26"/>
  <c r="C3" i="26"/>
  <c r="C11" i="14"/>
  <c r="C10" i="14"/>
  <c r="C9" i="14"/>
  <c r="C8" i="14"/>
  <c r="C7" i="14"/>
  <c r="C6" i="14"/>
  <c r="C5" i="14"/>
  <c r="C4" i="14"/>
  <c r="C3" i="14"/>
  <c r="C2" i="14"/>
  <c r="C11" i="13"/>
  <c r="C10" i="13"/>
  <c r="C9" i="13"/>
  <c r="C8" i="13"/>
  <c r="C7" i="13"/>
  <c r="C6" i="13"/>
  <c r="C5" i="13"/>
  <c r="C4" i="13"/>
  <c r="C3" i="13"/>
  <c r="C2" i="13"/>
  <c r="C11" i="12"/>
  <c r="C10" i="12"/>
  <c r="C9" i="12"/>
  <c r="C8" i="12"/>
  <c r="C7" i="12"/>
  <c r="C6" i="12"/>
  <c r="C5" i="12"/>
  <c r="C4" i="12"/>
  <c r="C3" i="12"/>
  <c r="C2" i="12"/>
  <c r="C11" i="24"/>
  <c r="C10" i="24"/>
  <c r="C9" i="24"/>
  <c r="C8" i="24"/>
  <c r="C7" i="24"/>
  <c r="C6" i="24"/>
  <c r="C5" i="24"/>
  <c r="C4" i="24"/>
  <c r="C3" i="24"/>
  <c r="C2" i="24"/>
  <c r="C11" i="10"/>
  <c r="C10" i="10"/>
  <c r="C9" i="10"/>
  <c r="C8" i="10"/>
  <c r="C7" i="10"/>
  <c r="C6" i="10"/>
  <c r="C5" i="10"/>
  <c r="C4" i="10"/>
  <c r="C3" i="10"/>
  <c r="C2" i="10"/>
  <c r="C11" i="1"/>
  <c r="C10" i="1"/>
  <c r="C9" i="1"/>
  <c r="C8" i="1"/>
  <c r="C7" i="1"/>
  <c r="C6" i="1"/>
  <c r="C5" i="1"/>
  <c r="C4" i="1"/>
  <c r="C3" i="1"/>
  <c r="C2" i="1"/>
  <c r="C11" i="9"/>
  <c r="C10" i="9"/>
  <c r="C9" i="9"/>
  <c r="C8" i="9"/>
  <c r="C7" i="9"/>
  <c r="C6" i="9"/>
  <c r="C5" i="9"/>
  <c r="C4" i="9"/>
  <c r="C3" i="9"/>
  <c r="C2" i="9"/>
  <c r="C11" i="25"/>
  <c r="C10" i="25"/>
  <c r="C9" i="25"/>
  <c r="C8" i="25"/>
  <c r="C7" i="25"/>
  <c r="C6" i="25"/>
  <c r="C5" i="25"/>
  <c r="C4" i="25"/>
  <c r="C3" i="25"/>
  <c r="C2" i="25"/>
  <c r="C11" i="21"/>
  <c r="C10" i="21"/>
  <c r="C9" i="21"/>
  <c r="C8" i="21"/>
  <c r="C7" i="21"/>
  <c r="C6" i="21"/>
  <c r="C5" i="21"/>
  <c r="C4" i="21"/>
  <c r="C3" i="21"/>
  <c r="C2" i="21"/>
  <c r="C11" i="16"/>
  <c r="C10" i="16"/>
  <c r="C9" i="16"/>
  <c r="C8" i="16"/>
  <c r="C7" i="16"/>
  <c r="C6" i="16"/>
  <c r="C5" i="16"/>
  <c r="C4" i="16"/>
  <c r="C3" i="16"/>
  <c r="C2" i="16"/>
  <c r="C11" i="17"/>
  <c r="C10" i="17"/>
  <c r="C9" i="17"/>
  <c r="C8" i="17"/>
  <c r="C7" i="17"/>
  <c r="C6" i="17"/>
  <c r="C5" i="17"/>
  <c r="C4" i="17"/>
  <c r="C3" i="17"/>
  <c r="C2" i="17"/>
  <c r="C11" i="11"/>
  <c r="C10" i="11"/>
  <c r="C9" i="11"/>
  <c r="C8" i="11"/>
  <c r="C7" i="11"/>
  <c r="C6" i="11"/>
  <c r="C5" i="11"/>
  <c r="C4" i="11"/>
  <c r="C3" i="11"/>
  <c r="C2" i="11"/>
  <c r="C11" i="8"/>
  <c r="C10" i="8"/>
  <c r="C9" i="8"/>
  <c r="C8" i="8"/>
  <c r="C7" i="8"/>
  <c r="C6" i="8"/>
  <c r="C5" i="8"/>
  <c r="C4" i="8"/>
  <c r="C3" i="8"/>
  <c r="C2" i="8"/>
  <c r="C5" i="26" l="1"/>
  <c r="C6" i="26"/>
  <c r="C8" i="26"/>
  <c r="C2" i="26"/>
  <c r="C9" i="26"/>
  <c r="C10" i="26"/>
  <c r="C2" i="31"/>
  <c r="C4" i="31"/>
  <c r="C5" i="31"/>
  <c r="C11" i="31"/>
  <c r="C7" i="31"/>
  <c r="C9" i="31"/>
  <c r="C9" i="6"/>
  <c r="C7" i="6"/>
  <c r="C8" i="6"/>
  <c r="C4" i="20"/>
  <c r="C5" i="20"/>
  <c r="C2" i="20"/>
  <c r="C6" i="20"/>
  <c r="C3" i="20"/>
  <c r="C7" i="20"/>
  <c r="C11" i="20"/>
  <c r="C2" i="7"/>
  <c r="C6" i="7"/>
  <c r="C5" i="7"/>
  <c r="C3" i="7"/>
  <c r="C7" i="7"/>
  <c r="C4" i="7"/>
  <c r="C8" i="7"/>
  <c r="C9" i="7"/>
  <c r="C10" i="7"/>
  <c r="C8" i="20"/>
  <c r="C9" i="20"/>
</calcChain>
</file>

<file path=xl/sharedStrings.xml><?xml version="1.0" encoding="utf-8"?>
<sst xmlns="http://schemas.openxmlformats.org/spreadsheetml/2006/main" count="143" uniqueCount="29">
  <si>
    <t>n# of DAPI staining bodies</t>
  </si>
  <si>
    <t>Day 1</t>
  </si>
  <si>
    <t>&lt;5</t>
  </si>
  <si>
    <t>&gt;12</t>
  </si>
  <si>
    <t>n</t>
  </si>
  <si>
    <t>cep-1 (lg1205)</t>
  </si>
  <si>
    <t>%</t>
  </si>
  <si>
    <t>dsb-2 (me96)</t>
  </si>
  <si>
    <t>him-5 (ok1896)</t>
  </si>
  <si>
    <t>him-17 (e2806)</t>
  </si>
  <si>
    <t>mre-11 (iow1)</t>
  </si>
  <si>
    <t>parg-1 (gk120)</t>
  </si>
  <si>
    <t>rec-1 (h2875)</t>
  </si>
  <si>
    <t>cep-1 (lg1205); dsb-2(me96)</t>
  </si>
  <si>
    <t>cep-1 (lg1205); mre-11 (iow)</t>
  </si>
  <si>
    <t>cep-1 (lg1205); parg-1 (gk120)</t>
  </si>
  <si>
    <t>cep-1 (lg1205); rec-1(h2875)</t>
  </si>
  <si>
    <t>dsb-2 (me96); him-17 (e2806)</t>
  </si>
  <si>
    <t>dsb-2 (me96); mre-11 (iow1)</t>
  </si>
  <si>
    <t>dsb-2 (me96); parg-1 (gk120)</t>
  </si>
  <si>
    <t>dsb-2 (me96); rec-1 (h2875)</t>
  </si>
  <si>
    <t>him-5 (ok1896); parg-1 (gk120)</t>
  </si>
  <si>
    <t>him-17 (e2806); parg-1 (gk120)</t>
  </si>
  <si>
    <t>him-17 (e2806); rec-1 (h2875)</t>
  </si>
  <si>
    <t>mre-11 (iow1); parg-1 (gk120)</t>
  </si>
  <si>
    <t>mre-11 (iow1); rec-1 (h2875)</t>
  </si>
  <si>
    <t>rec-1 (h2875); parg-1 (gk120)</t>
  </si>
  <si>
    <t>him-5 (e1490)</t>
  </si>
  <si>
    <t>him-5 (e1490); mre-11 (iow1)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</si>
</sst>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1" fillId="0" borderId="0" xfId="0" applyFont="1"/>
    <xf numFmtId="0" fontId="0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BC77-D77A-7A4F-B7F9-EB49187630EA}">
  <dimension ref="A1:Z28"/>
  <sheetViews>
    <sheetView zoomScale="97" zoomScaleNormal="97" workbookViewId="0">
      <selection activeCell="N12" sqref="N12"/>
    </sheetView>
  </sheetViews>
  <sheetFormatPr baseColWidth="10" defaultRowHeight="16" x14ac:dyDescent="0.2"/>
  <cols>
    <col min="1" max="1" width="27.1640625" bestFit="1" customWidth="1"/>
    <col min="14" max="14" width="38" customWidth="1"/>
  </cols>
  <sheetData>
    <row r="1" spans="1:26" x14ac:dyDescent="0.2">
      <c r="B1" s="1" t="s">
        <v>2</v>
      </c>
      <c r="C1" s="1">
        <v>5</v>
      </c>
      <c r="D1" s="1">
        <v>6</v>
      </c>
      <c r="E1" s="1">
        <v>7</v>
      </c>
      <c r="F1" s="1">
        <v>8</v>
      </c>
      <c r="G1" s="1">
        <v>9</v>
      </c>
      <c r="H1" s="1">
        <v>10</v>
      </c>
      <c r="I1" s="1">
        <v>11</v>
      </c>
      <c r="J1" s="1">
        <v>12</v>
      </c>
      <c r="K1" s="1" t="s">
        <v>3</v>
      </c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</row>
    <row r="2" spans="1:26" x14ac:dyDescent="0.2">
      <c r="A2" t="s">
        <v>5</v>
      </c>
      <c r="B2">
        <v>0</v>
      </c>
      <c r="C2">
        <v>8.5714285714285712</v>
      </c>
      <c r="D2">
        <v>91.428571428571431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">
      <c r="A3" t="s">
        <v>7</v>
      </c>
      <c r="B3">
        <v>0</v>
      </c>
      <c r="C3">
        <v>0</v>
      </c>
      <c r="D3">
        <v>36.842105263157897</v>
      </c>
      <c r="E3">
        <v>47.368421052631582</v>
      </c>
      <c r="F3">
        <v>0</v>
      </c>
      <c r="G3">
        <v>0</v>
      </c>
      <c r="H3">
        <v>10.526315789473685</v>
      </c>
      <c r="I3">
        <v>5.2631578947368425</v>
      </c>
      <c r="J3">
        <v>0</v>
      </c>
      <c r="K3">
        <v>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">
      <c r="A4" t="s">
        <v>8</v>
      </c>
      <c r="B4">
        <v>0</v>
      </c>
      <c r="C4">
        <v>0</v>
      </c>
      <c r="D4">
        <v>28.571428571428573</v>
      </c>
      <c r="E4">
        <v>71.428571428571431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">
      <c r="A5" t="s">
        <v>27</v>
      </c>
      <c r="B5">
        <v>0</v>
      </c>
      <c r="C5">
        <v>3.225806451612903</v>
      </c>
      <c r="D5">
        <v>22.580645161290324</v>
      </c>
      <c r="E5">
        <v>64.516129032258064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">
      <c r="A6" t="s">
        <v>9</v>
      </c>
      <c r="B6">
        <v>0</v>
      </c>
      <c r="C6">
        <v>0</v>
      </c>
      <c r="D6">
        <v>51.282051282051285</v>
      </c>
      <c r="E6">
        <v>35.897435897435898</v>
      </c>
      <c r="F6">
        <v>12.820512820512821</v>
      </c>
      <c r="G6">
        <v>0</v>
      </c>
      <c r="H6">
        <v>0</v>
      </c>
      <c r="I6">
        <v>0</v>
      </c>
      <c r="J6">
        <v>0</v>
      </c>
      <c r="K6">
        <v>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">
      <c r="A7" t="s">
        <v>10</v>
      </c>
      <c r="B7">
        <v>0</v>
      </c>
      <c r="C7">
        <v>40</v>
      </c>
      <c r="D7">
        <v>5</v>
      </c>
      <c r="E7">
        <v>10</v>
      </c>
      <c r="F7">
        <v>15</v>
      </c>
      <c r="G7">
        <v>20</v>
      </c>
      <c r="H7">
        <v>10</v>
      </c>
      <c r="I7">
        <v>0</v>
      </c>
      <c r="J7">
        <v>0</v>
      </c>
      <c r="K7">
        <v>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">
      <c r="A8" t="s">
        <v>11</v>
      </c>
      <c r="B8">
        <v>0</v>
      </c>
      <c r="C8">
        <v>0</v>
      </c>
      <c r="D8">
        <v>87.5</v>
      </c>
      <c r="E8">
        <v>12.5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">
      <c r="A9" t="s">
        <v>12</v>
      </c>
      <c r="B9">
        <v>0</v>
      </c>
      <c r="C9">
        <v>7.4074074074074074</v>
      </c>
      <c r="D9">
        <v>90.740740740740748</v>
      </c>
      <c r="E9">
        <v>1.8518518518518519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">
      <c r="A10" t="s">
        <v>13</v>
      </c>
      <c r="B10">
        <v>0</v>
      </c>
      <c r="C10">
        <v>0</v>
      </c>
      <c r="D10">
        <v>17.857142857142858</v>
      </c>
      <c r="E10">
        <v>14.285714285714286</v>
      </c>
      <c r="F10">
        <v>23.214285714285715</v>
      </c>
      <c r="G10">
        <v>19.642857142857142</v>
      </c>
      <c r="H10">
        <v>10.714285714285714</v>
      </c>
      <c r="I10">
        <v>10.714285714285714</v>
      </c>
      <c r="J10">
        <v>3.5714285714285716</v>
      </c>
      <c r="K10"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">
      <c r="A11" s="6" t="s">
        <v>14</v>
      </c>
      <c r="B11" s="6">
        <v>0</v>
      </c>
      <c r="C11" s="6">
        <v>60</v>
      </c>
      <c r="D11" s="6">
        <v>0</v>
      </c>
      <c r="E11" s="6">
        <v>20</v>
      </c>
      <c r="F11" s="6">
        <v>0</v>
      </c>
      <c r="G11" s="6">
        <v>0</v>
      </c>
      <c r="H11" s="6">
        <v>0</v>
      </c>
      <c r="I11" s="6">
        <v>20</v>
      </c>
      <c r="J11" s="6">
        <v>0</v>
      </c>
      <c r="K11" s="6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">
      <c r="A12" s="6" t="s">
        <v>15</v>
      </c>
      <c r="B12" s="6">
        <v>0</v>
      </c>
      <c r="C12" s="6">
        <v>0</v>
      </c>
      <c r="D12" s="6">
        <v>79.012345679012341</v>
      </c>
      <c r="E12" s="6">
        <v>20.987654320987655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">
      <c r="A13" s="6" t="s">
        <v>16</v>
      </c>
      <c r="B13" s="6">
        <v>0</v>
      </c>
      <c r="C13" s="6">
        <v>5</v>
      </c>
      <c r="D13" s="6">
        <v>92.5</v>
      </c>
      <c r="E13" s="6">
        <v>2.5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">
      <c r="A14" s="6" t="s">
        <v>17</v>
      </c>
      <c r="B14" s="6">
        <v>0</v>
      </c>
      <c r="C14" s="6">
        <v>0</v>
      </c>
      <c r="D14" s="6">
        <v>7.8431372549019605</v>
      </c>
      <c r="E14" s="6">
        <v>5.882352941176471</v>
      </c>
      <c r="F14" s="6">
        <v>5.882352941176471</v>
      </c>
      <c r="G14" s="6">
        <v>19.607843137254903</v>
      </c>
      <c r="H14" s="6">
        <v>19.607843137254903</v>
      </c>
      <c r="I14" s="6">
        <v>15.686274509803921</v>
      </c>
      <c r="J14" s="6">
        <v>25.490196078431371</v>
      </c>
      <c r="K14" s="6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">
      <c r="A15" s="6" t="s">
        <v>18</v>
      </c>
      <c r="B15" s="6">
        <v>0</v>
      </c>
      <c r="C15" s="6">
        <v>0</v>
      </c>
      <c r="D15" s="6">
        <v>4.6511627906976747</v>
      </c>
      <c r="E15" s="6">
        <v>11.627906976744185</v>
      </c>
      <c r="F15" s="6">
        <v>6.9767441860465116</v>
      </c>
      <c r="G15" s="6">
        <v>6.9767441860465116</v>
      </c>
      <c r="H15" s="6">
        <v>27.906976744186046</v>
      </c>
      <c r="I15" s="6">
        <v>13.953488372093023</v>
      </c>
      <c r="J15" s="6">
        <v>25.581395348837209</v>
      </c>
      <c r="K15" s="6">
        <v>2.3255813953488373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">
      <c r="A16" s="6" t="s">
        <v>19</v>
      </c>
      <c r="B16" s="6">
        <v>0</v>
      </c>
      <c r="C16" s="6">
        <v>0</v>
      </c>
      <c r="D16" s="6">
        <v>17.142857142857142</v>
      </c>
      <c r="E16" s="6">
        <v>21.428571428571427</v>
      </c>
      <c r="F16" s="6">
        <v>21.428571428571427</v>
      </c>
      <c r="G16" s="6">
        <v>24.285714285714285</v>
      </c>
      <c r="H16" s="6">
        <v>8.5714285714285712</v>
      </c>
      <c r="I16" s="6">
        <v>7.1428571428571432</v>
      </c>
      <c r="J16" s="6">
        <v>0</v>
      </c>
      <c r="K16" s="6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">
      <c r="A17" s="6" t="s">
        <v>20</v>
      </c>
      <c r="B17" s="6">
        <v>0</v>
      </c>
      <c r="C17" s="6">
        <v>7.4074074074074074</v>
      </c>
      <c r="D17" s="6">
        <v>7.4074074074074074</v>
      </c>
      <c r="E17" s="6">
        <v>22.222222222222221</v>
      </c>
      <c r="F17" s="6">
        <v>11.111111111111111</v>
      </c>
      <c r="G17" s="6">
        <v>18.518518518518519</v>
      </c>
      <c r="H17" s="6">
        <v>7.4074074074074074</v>
      </c>
      <c r="I17" s="6">
        <v>11.111111111111111</v>
      </c>
      <c r="J17" s="6">
        <v>14.814814814814815</v>
      </c>
      <c r="K17" s="6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">
      <c r="A18" t="s">
        <v>21</v>
      </c>
      <c r="B18">
        <v>0</v>
      </c>
      <c r="C18">
        <v>0</v>
      </c>
      <c r="D18">
        <v>0</v>
      </c>
      <c r="E18">
        <v>4</v>
      </c>
      <c r="F18">
        <v>20</v>
      </c>
      <c r="G18">
        <v>32</v>
      </c>
      <c r="H18">
        <v>28</v>
      </c>
      <c r="I18">
        <v>16</v>
      </c>
      <c r="J18">
        <v>0</v>
      </c>
      <c r="K18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">
      <c r="A19" t="s">
        <v>22</v>
      </c>
      <c r="B19">
        <v>0</v>
      </c>
      <c r="C19">
        <v>0</v>
      </c>
      <c r="D19">
        <v>47.945205479452056</v>
      </c>
      <c r="E19">
        <v>17.80821917808219</v>
      </c>
      <c r="F19">
        <v>9.5890410958904102</v>
      </c>
      <c r="G19">
        <v>13.698630136986301</v>
      </c>
      <c r="H19">
        <v>8.2191780821917817</v>
      </c>
      <c r="I19">
        <v>2.7397260273972601</v>
      </c>
      <c r="J19">
        <v>0</v>
      </c>
      <c r="K19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">
      <c r="A20" t="s">
        <v>23</v>
      </c>
      <c r="B20">
        <v>0</v>
      </c>
      <c r="C20">
        <v>0</v>
      </c>
      <c r="D20">
        <v>41.666666666666664</v>
      </c>
      <c r="E20">
        <v>35.416666666666664</v>
      </c>
      <c r="F20">
        <v>6.25</v>
      </c>
      <c r="G20">
        <v>6.25</v>
      </c>
      <c r="H20">
        <v>2.0833333333333335</v>
      </c>
      <c r="I20">
        <v>6.25</v>
      </c>
      <c r="J20">
        <v>2.0833333333333335</v>
      </c>
      <c r="K20"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">
      <c r="A21" t="s">
        <v>24</v>
      </c>
      <c r="B21">
        <v>0</v>
      </c>
      <c r="C21">
        <v>0</v>
      </c>
      <c r="D21">
        <v>0</v>
      </c>
      <c r="E21">
        <v>7.6923076923076925</v>
      </c>
      <c r="F21">
        <v>7.6923076923076925</v>
      </c>
      <c r="G21">
        <v>7.6923076923076925</v>
      </c>
      <c r="H21">
        <v>23.076923076923077</v>
      </c>
      <c r="I21">
        <v>23.076923076923077</v>
      </c>
      <c r="J21">
        <v>30.76923076923077</v>
      </c>
      <c r="K21"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">
      <c r="A22" t="s">
        <v>25</v>
      </c>
      <c r="B22">
        <v>0</v>
      </c>
      <c r="C22">
        <v>9.0909090909090917</v>
      </c>
      <c r="D22">
        <v>0</v>
      </c>
      <c r="E22">
        <v>9.0909090909090917</v>
      </c>
      <c r="F22">
        <v>9.0909090909090917</v>
      </c>
      <c r="G22">
        <v>18.181818181818183</v>
      </c>
      <c r="H22">
        <v>27.272727272727273</v>
      </c>
      <c r="I22">
        <v>9.0909090909090917</v>
      </c>
      <c r="J22">
        <v>18.181818181818183</v>
      </c>
      <c r="K22"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">
      <c r="A23" t="s">
        <v>26</v>
      </c>
      <c r="B23">
        <v>0</v>
      </c>
      <c r="C23">
        <v>0</v>
      </c>
      <c r="D23">
        <v>91.358024691358025</v>
      </c>
      <c r="E23">
        <v>8.6419753086419746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  <c r="Z23" s="8"/>
    </row>
    <row r="24" spans="1:26" x14ac:dyDescent="0.2">
      <c r="A24" t="s">
        <v>28</v>
      </c>
      <c r="B24">
        <v>0</v>
      </c>
      <c r="C24">
        <v>0</v>
      </c>
      <c r="D24">
        <v>0</v>
      </c>
      <c r="E24">
        <v>4.7619047619047619</v>
      </c>
      <c r="F24">
        <v>4.7619047619047619</v>
      </c>
      <c r="G24">
        <v>14.285714285714286</v>
      </c>
      <c r="H24">
        <v>23.80952380952381</v>
      </c>
      <c r="I24">
        <v>38.095238095238095</v>
      </c>
      <c r="J24">
        <v>9.5238095238095237</v>
      </c>
      <c r="K24"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x14ac:dyDescent="0.2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DB4A-6E86-2044-8801-8A94D5240609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10</v>
      </c>
      <c r="C4">
        <f>(B4*100)/B12</f>
        <v>17.857142857142858</v>
      </c>
    </row>
    <row r="5" spans="1:3" x14ac:dyDescent="0.2">
      <c r="A5" s="1">
        <v>7</v>
      </c>
      <c r="B5" s="2">
        <v>8</v>
      </c>
      <c r="C5">
        <f>(B5*100)/B12</f>
        <v>14.285714285714286</v>
      </c>
    </row>
    <row r="6" spans="1:3" x14ac:dyDescent="0.2">
      <c r="A6" s="1">
        <v>8</v>
      </c>
      <c r="B6" s="2">
        <v>13</v>
      </c>
      <c r="C6">
        <f>(B6*100)/B12</f>
        <v>23.214285714285715</v>
      </c>
    </row>
    <row r="7" spans="1:3" x14ac:dyDescent="0.2">
      <c r="A7" s="1">
        <v>9</v>
      </c>
      <c r="B7" s="2">
        <v>11</v>
      </c>
      <c r="C7">
        <f>(B7*100)/B12</f>
        <v>19.642857142857142</v>
      </c>
    </row>
    <row r="8" spans="1:3" x14ac:dyDescent="0.2">
      <c r="A8" s="1">
        <v>10</v>
      </c>
      <c r="B8" s="2">
        <v>6</v>
      </c>
      <c r="C8">
        <f>(B8*100)/B12</f>
        <v>10.714285714285714</v>
      </c>
    </row>
    <row r="9" spans="1:3" x14ac:dyDescent="0.2">
      <c r="A9" s="1">
        <v>11</v>
      </c>
      <c r="B9" s="2">
        <v>6</v>
      </c>
      <c r="C9">
        <f>(B9*100)/B12</f>
        <v>10.714285714285714</v>
      </c>
    </row>
    <row r="10" spans="1:3" x14ac:dyDescent="0.2">
      <c r="A10" s="1">
        <v>12</v>
      </c>
      <c r="B10" s="2">
        <v>2</v>
      </c>
      <c r="C10">
        <f>(B10*100)/B12</f>
        <v>3.5714285714285716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912D-7574-424D-A017-C95D3B606C5C}">
  <dimension ref="A1:C12"/>
  <sheetViews>
    <sheetView workbookViewId="0">
      <selection activeCell="B25" sqref="B25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3</v>
      </c>
      <c r="C3">
        <f>(B3*100)/B12</f>
        <v>60</v>
      </c>
    </row>
    <row r="4" spans="1:3" x14ac:dyDescent="0.2">
      <c r="A4" s="1">
        <v>6</v>
      </c>
      <c r="B4" s="2">
        <v>0</v>
      </c>
      <c r="C4">
        <f>(B4*100)/B12</f>
        <v>0</v>
      </c>
    </row>
    <row r="5" spans="1:3" x14ac:dyDescent="0.2">
      <c r="A5" s="1">
        <v>7</v>
      </c>
      <c r="B5" s="2">
        <v>1</v>
      </c>
      <c r="C5">
        <f>(B5*100)/B12</f>
        <v>20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1</v>
      </c>
      <c r="C9">
        <f>(B9*100)/B12</f>
        <v>20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8C5F-F6D7-3349-A961-7B0581D3B4B5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64</v>
      </c>
      <c r="C4">
        <f>(B4*100)/B12</f>
        <v>79.012345679012341</v>
      </c>
    </row>
    <row r="5" spans="1:3" x14ac:dyDescent="0.2">
      <c r="A5" s="1">
        <v>7</v>
      </c>
      <c r="B5" s="2">
        <v>17</v>
      </c>
      <c r="C5">
        <f>(B5*100)/B12</f>
        <v>20.987654320987655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A51-6F30-F24F-ABF2-4399BAE10D75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4</v>
      </c>
      <c r="C3">
        <f>(B3*100)/B12</f>
        <v>5</v>
      </c>
    </row>
    <row r="4" spans="1:3" x14ac:dyDescent="0.2">
      <c r="A4" s="1">
        <v>6</v>
      </c>
      <c r="B4" s="2">
        <v>74</v>
      </c>
      <c r="C4">
        <f>(B4*100)/B12</f>
        <v>92.5</v>
      </c>
    </row>
    <row r="5" spans="1:3" x14ac:dyDescent="0.2">
      <c r="A5" s="1">
        <v>7</v>
      </c>
      <c r="B5" s="2">
        <v>2</v>
      </c>
      <c r="C5">
        <f>(B5*100)/B12</f>
        <v>2.5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0CA0-5283-CF45-8406-5CFC0C338BFC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4</v>
      </c>
      <c r="C4">
        <f>(B4*100)/B12</f>
        <v>7.8431372549019605</v>
      </c>
    </row>
    <row r="5" spans="1:3" x14ac:dyDescent="0.2">
      <c r="A5" s="1">
        <v>7</v>
      </c>
      <c r="B5" s="2">
        <v>3</v>
      </c>
      <c r="C5">
        <f>(B5*100)/B12</f>
        <v>5.882352941176471</v>
      </c>
    </row>
    <row r="6" spans="1:3" x14ac:dyDescent="0.2">
      <c r="A6" s="1">
        <v>8</v>
      </c>
      <c r="B6" s="2">
        <v>3</v>
      </c>
      <c r="C6">
        <f>(B6*100)/B12</f>
        <v>5.882352941176471</v>
      </c>
    </row>
    <row r="7" spans="1:3" x14ac:dyDescent="0.2">
      <c r="A7" s="1">
        <v>9</v>
      </c>
      <c r="B7" s="2">
        <v>10</v>
      </c>
      <c r="C7">
        <f>(B7*100)/B12</f>
        <v>19.607843137254903</v>
      </c>
    </row>
    <row r="8" spans="1:3" x14ac:dyDescent="0.2">
      <c r="A8" s="1">
        <v>10</v>
      </c>
      <c r="B8" s="2">
        <v>10</v>
      </c>
      <c r="C8">
        <f>(B8*100)/B12</f>
        <v>19.607843137254903</v>
      </c>
    </row>
    <row r="9" spans="1:3" x14ac:dyDescent="0.2">
      <c r="A9" s="1">
        <v>11</v>
      </c>
      <c r="B9" s="2">
        <v>8</v>
      </c>
      <c r="C9">
        <f>(B9*100)/B12</f>
        <v>15.686274509803921</v>
      </c>
    </row>
    <row r="10" spans="1:3" x14ac:dyDescent="0.2">
      <c r="A10" s="1">
        <v>12</v>
      </c>
      <c r="B10" s="2">
        <v>13</v>
      </c>
      <c r="C10">
        <f>(B10*100)/B12</f>
        <v>25.490196078431371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8A1F-55EC-6348-8917-FAC34E512F4A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2</v>
      </c>
      <c r="C4">
        <f>(B4*100)/B12</f>
        <v>4.6511627906976747</v>
      </c>
    </row>
    <row r="5" spans="1:3" x14ac:dyDescent="0.2">
      <c r="A5" s="1">
        <v>7</v>
      </c>
      <c r="B5" s="2">
        <v>5</v>
      </c>
      <c r="C5">
        <f>(B5*100)/B12</f>
        <v>11.627906976744185</v>
      </c>
    </row>
    <row r="6" spans="1:3" x14ac:dyDescent="0.2">
      <c r="A6" s="1">
        <v>8</v>
      </c>
      <c r="B6" s="2">
        <v>3</v>
      </c>
      <c r="C6">
        <f>(B6*100)/B12</f>
        <v>6.9767441860465116</v>
      </c>
    </row>
    <row r="7" spans="1:3" x14ac:dyDescent="0.2">
      <c r="A7" s="1">
        <v>9</v>
      </c>
      <c r="B7" s="2">
        <v>3</v>
      </c>
      <c r="C7">
        <f>(B7*100)/B12</f>
        <v>6.9767441860465116</v>
      </c>
    </row>
    <row r="8" spans="1:3" x14ac:dyDescent="0.2">
      <c r="A8" s="1">
        <v>10</v>
      </c>
      <c r="B8" s="2">
        <v>12</v>
      </c>
      <c r="C8">
        <f>(B8*100)/B12</f>
        <v>27.906976744186046</v>
      </c>
    </row>
    <row r="9" spans="1:3" x14ac:dyDescent="0.2">
      <c r="A9" s="1">
        <v>11</v>
      </c>
      <c r="B9" s="2">
        <v>6</v>
      </c>
      <c r="C9">
        <f>(B9*100)/B12</f>
        <v>13.953488372093023</v>
      </c>
    </row>
    <row r="10" spans="1:3" x14ac:dyDescent="0.2">
      <c r="A10" s="1">
        <v>12</v>
      </c>
      <c r="B10" s="2">
        <v>11</v>
      </c>
      <c r="C10">
        <f>(B10*100)/B12</f>
        <v>25.581395348837209</v>
      </c>
    </row>
    <row r="11" spans="1:3" x14ac:dyDescent="0.2">
      <c r="A11" s="1" t="s">
        <v>3</v>
      </c>
      <c r="B11" s="2">
        <v>1</v>
      </c>
      <c r="C11">
        <f>(B11*100)/B12</f>
        <v>2.3255813953488373</v>
      </c>
    </row>
    <row r="12" spans="1:3" x14ac:dyDescent="0.2">
      <c r="A12" s="3" t="s">
        <v>4</v>
      </c>
      <c r="B12" s="4">
        <v>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CC05-913D-7E4D-B613-DD55A2C93317}">
  <dimension ref="A1:C12"/>
  <sheetViews>
    <sheetView workbookViewId="0">
      <selection activeCell="I21" sqref="I2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12</v>
      </c>
      <c r="C4">
        <f>(B4*100)/B12</f>
        <v>17.142857142857142</v>
      </c>
    </row>
    <row r="5" spans="1:3" x14ac:dyDescent="0.2">
      <c r="A5" s="1">
        <v>7</v>
      </c>
      <c r="B5" s="2">
        <v>15</v>
      </c>
      <c r="C5">
        <f>(B5*100)/B12</f>
        <v>21.428571428571427</v>
      </c>
    </row>
    <row r="6" spans="1:3" x14ac:dyDescent="0.2">
      <c r="A6" s="1">
        <v>8</v>
      </c>
      <c r="B6" s="2">
        <v>15</v>
      </c>
      <c r="C6">
        <f>(B6*100)/B12</f>
        <v>21.428571428571427</v>
      </c>
    </row>
    <row r="7" spans="1:3" x14ac:dyDescent="0.2">
      <c r="A7" s="1">
        <v>9</v>
      </c>
      <c r="B7" s="2">
        <v>17</v>
      </c>
      <c r="C7">
        <f>(B7*100)/B12</f>
        <v>24.285714285714285</v>
      </c>
    </row>
    <row r="8" spans="1:3" x14ac:dyDescent="0.2">
      <c r="A8" s="1">
        <v>10</v>
      </c>
      <c r="B8" s="2">
        <v>6</v>
      </c>
      <c r="C8">
        <f>(B8*100)/B12</f>
        <v>8.5714285714285712</v>
      </c>
    </row>
    <row r="9" spans="1:3" x14ac:dyDescent="0.2">
      <c r="A9" s="1">
        <v>11</v>
      </c>
      <c r="B9" s="2">
        <v>5</v>
      </c>
      <c r="C9">
        <f>(B9*100)/B12</f>
        <v>7.1428571428571432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26BF-210B-594A-A4CB-E970B540C0C2}">
  <dimension ref="A1:C12"/>
  <sheetViews>
    <sheetView workbookViewId="0">
      <selection activeCell="A18" sqref="A18:A28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2</v>
      </c>
      <c r="C3">
        <f>(B3*100)/B12</f>
        <v>4.3478260869565215</v>
      </c>
    </row>
    <row r="4" spans="1:3" x14ac:dyDescent="0.2">
      <c r="A4" s="1">
        <v>6</v>
      </c>
      <c r="B4" s="2">
        <v>3</v>
      </c>
      <c r="C4">
        <f>(B4*100)/B12</f>
        <v>6.5217391304347823</v>
      </c>
    </row>
    <row r="5" spans="1:3" x14ac:dyDescent="0.2">
      <c r="A5" s="1">
        <v>7</v>
      </c>
      <c r="B5" s="2">
        <v>14</v>
      </c>
      <c r="C5">
        <f>(B5*100)/B12</f>
        <v>30.434782608695652</v>
      </c>
    </row>
    <row r="6" spans="1:3" x14ac:dyDescent="0.2">
      <c r="A6" s="1">
        <v>8</v>
      </c>
      <c r="B6" s="2">
        <v>6</v>
      </c>
      <c r="C6">
        <f>(B6*100)/B12</f>
        <v>13.043478260869565</v>
      </c>
    </row>
    <row r="7" spans="1:3" x14ac:dyDescent="0.2">
      <c r="A7" s="1">
        <v>9</v>
      </c>
      <c r="B7" s="2">
        <v>8</v>
      </c>
      <c r="C7">
        <f>(B7*100)/B12</f>
        <v>17.391304347826086</v>
      </c>
    </row>
    <row r="8" spans="1:3" x14ac:dyDescent="0.2">
      <c r="A8" s="1">
        <v>10</v>
      </c>
      <c r="B8" s="2">
        <v>5</v>
      </c>
      <c r="C8">
        <f>(B8*100)/B12</f>
        <v>10.869565217391305</v>
      </c>
    </row>
    <row r="9" spans="1:3" x14ac:dyDescent="0.2">
      <c r="A9" s="1">
        <v>11</v>
      </c>
      <c r="B9" s="2">
        <v>4</v>
      </c>
      <c r="C9">
        <f>(B9*100)/B12</f>
        <v>8.695652173913043</v>
      </c>
    </row>
    <row r="10" spans="1:3" x14ac:dyDescent="0.2">
      <c r="A10" s="1">
        <v>12</v>
      </c>
      <c r="B10" s="2">
        <v>4</v>
      </c>
      <c r="C10">
        <f>(B10*100)/B12</f>
        <v>8.695652173913043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F828-E6E8-F04C-B01D-B21903E5AEEC}">
  <dimension ref="A1:C12"/>
  <sheetViews>
    <sheetView workbookViewId="0">
      <selection activeCell="D1" sqref="D1:F1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0</v>
      </c>
      <c r="C4">
        <f>(B4*100)/B12</f>
        <v>0</v>
      </c>
    </row>
    <row r="5" spans="1:3" x14ac:dyDescent="0.2">
      <c r="A5" s="1">
        <v>7</v>
      </c>
      <c r="B5" s="2">
        <v>1</v>
      </c>
      <c r="C5">
        <f>(B5*100)/B12</f>
        <v>4</v>
      </c>
    </row>
    <row r="6" spans="1:3" x14ac:dyDescent="0.2">
      <c r="A6" s="1">
        <v>8</v>
      </c>
      <c r="B6" s="2">
        <v>5</v>
      </c>
      <c r="C6">
        <f>(B6*100)/B12</f>
        <v>20</v>
      </c>
    </row>
    <row r="7" spans="1:3" x14ac:dyDescent="0.2">
      <c r="A7" s="1">
        <v>9</v>
      </c>
      <c r="B7" s="2">
        <v>8</v>
      </c>
      <c r="C7">
        <f>(B7*100)/B12</f>
        <v>32</v>
      </c>
    </row>
    <row r="8" spans="1:3" x14ac:dyDescent="0.2">
      <c r="A8" s="1">
        <v>10</v>
      </c>
      <c r="B8" s="2">
        <v>7</v>
      </c>
      <c r="C8">
        <f>(B8*100)/B12</f>
        <v>28</v>
      </c>
    </row>
    <row r="9" spans="1:3" x14ac:dyDescent="0.2">
      <c r="A9" s="1">
        <v>11</v>
      </c>
      <c r="B9" s="2">
        <v>4</v>
      </c>
      <c r="C9">
        <f>(B9*100)/B12</f>
        <v>16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81E1-5C28-B340-8106-43C6136E0E74}">
  <dimension ref="A1:C12"/>
  <sheetViews>
    <sheetView workbookViewId="0">
      <selection activeCell="D1" sqref="D1:F1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35</v>
      </c>
      <c r="C4">
        <f>(B4*100)/B12</f>
        <v>47.945205479452056</v>
      </c>
    </row>
    <row r="5" spans="1:3" x14ac:dyDescent="0.2">
      <c r="A5" s="1">
        <v>7</v>
      </c>
      <c r="B5" s="2">
        <v>13</v>
      </c>
      <c r="C5">
        <f>(B5*100)/B12</f>
        <v>17.80821917808219</v>
      </c>
    </row>
    <row r="6" spans="1:3" x14ac:dyDescent="0.2">
      <c r="A6" s="1">
        <v>8</v>
      </c>
      <c r="B6" s="2">
        <v>7</v>
      </c>
      <c r="C6">
        <f>(B6*100)/B12</f>
        <v>9.5890410958904102</v>
      </c>
    </row>
    <row r="7" spans="1:3" x14ac:dyDescent="0.2">
      <c r="A7" s="1">
        <v>9</v>
      </c>
      <c r="B7" s="2">
        <v>10</v>
      </c>
      <c r="C7">
        <f>(B7*100)/B12</f>
        <v>13.698630136986301</v>
      </c>
    </row>
    <row r="8" spans="1:3" x14ac:dyDescent="0.2">
      <c r="A8" s="1">
        <v>10</v>
      </c>
      <c r="B8" s="2">
        <v>6</v>
      </c>
      <c r="C8">
        <f>(B8*100)/B12</f>
        <v>8.2191780821917817</v>
      </c>
    </row>
    <row r="9" spans="1:3" x14ac:dyDescent="0.2">
      <c r="A9" s="1">
        <v>11</v>
      </c>
      <c r="B9" s="2">
        <v>2</v>
      </c>
      <c r="C9">
        <f>(B9*100)/B12</f>
        <v>2.7397260273972601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3E93-AF38-6D4C-8899-79F11DFCE267}">
  <dimension ref="A1:F31"/>
  <sheetViews>
    <sheetView workbookViewId="0">
      <selection activeCell="C3" sqref="C3:C5"/>
    </sheetView>
  </sheetViews>
  <sheetFormatPr baseColWidth="10" defaultRowHeight="16" x14ac:dyDescent="0.2"/>
  <cols>
    <col min="2" max="2" width="20.6640625" bestFit="1" customWidth="1"/>
  </cols>
  <sheetData>
    <row r="1" spans="1:6" x14ac:dyDescent="0.2">
      <c r="A1" s="1" t="s">
        <v>0</v>
      </c>
      <c r="B1" s="1" t="s">
        <v>1</v>
      </c>
      <c r="C1" t="s">
        <v>6</v>
      </c>
      <c r="F1" s="5"/>
    </row>
    <row r="2" spans="1:6" x14ac:dyDescent="0.2">
      <c r="A2" s="1" t="s">
        <v>2</v>
      </c>
      <c r="B2" s="2">
        <v>0</v>
      </c>
      <c r="C2">
        <f>(B2*100)/B12</f>
        <v>0</v>
      </c>
      <c r="F2" s="5"/>
    </row>
    <row r="3" spans="1:6" x14ac:dyDescent="0.2">
      <c r="A3" s="1">
        <v>5</v>
      </c>
      <c r="B3" s="2">
        <v>1</v>
      </c>
      <c r="C3">
        <f>(B3*100)/B12</f>
        <v>2.4390243902439024</v>
      </c>
      <c r="F3" s="5"/>
    </row>
    <row r="4" spans="1:6" x14ac:dyDescent="0.2">
      <c r="A4" s="1">
        <v>6</v>
      </c>
      <c r="B4" s="2">
        <v>10</v>
      </c>
      <c r="C4">
        <f>(B4*100)/B12</f>
        <v>24.390243902439025</v>
      </c>
      <c r="F4" s="5"/>
    </row>
    <row r="5" spans="1:6" x14ac:dyDescent="0.2">
      <c r="A5" s="1">
        <v>7</v>
      </c>
      <c r="B5" s="2">
        <v>30</v>
      </c>
      <c r="C5">
        <f>(B5*100)/B12</f>
        <v>73.170731707317074</v>
      </c>
      <c r="F5" s="5"/>
    </row>
    <row r="6" spans="1:6" x14ac:dyDescent="0.2">
      <c r="A6" s="1">
        <v>8</v>
      </c>
      <c r="B6" s="2">
        <v>0</v>
      </c>
      <c r="C6">
        <f>(B6*100)/B12</f>
        <v>0</v>
      </c>
      <c r="F6" s="5"/>
    </row>
    <row r="7" spans="1:6" x14ac:dyDescent="0.2">
      <c r="A7" s="1">
        <v>9</v>
      </c>
      <c r="B7" s="2">
        <v>0</v>
      </c>
      <c r="C7">
        <f>(B7*100)/B12</f>
        <v>0</v>
      </c>
      <c r="F7" s="5"/>
    </row>
    <row r="8" spans="1:6" x14ac:dyDescent="0.2">
      <c r="A8" s="1">
        <v>10</v>
      </c>
      <c r="B8" s="2">
        <v>0</v>
      </c>
      <c r="C8">
        <f>(B8*100)/B12</f>
        <v>0</v>
      </c>
      <c r="F8" s="5"/>
    </row>
    <row r="9" spans="1:6" x14ac:dyDescent="0.2">
      <c r="A9" s="1">
        <v>11</v>
      </c>
      <c r="B9" s="2">
        <v>0</v>
      </c>
      <c r="C9">
        <f>(B9*100)/B12</f>
        <v>0</v>
      </c>
      <c r="F9" s="5"/>
    </row>
    <row r="10" spans="1:6" x14ac:dyDescent="0.2">
      <c r="A10" s="1">
        <v>12</v>
      </c>
      <c r="B10" s="2">
        <v>0</v>
      </c>
      <c r="C10">
        <f>(B10*100)/B12</f>
        <v>0</v>
      </c>
      <c r="F10" s="5"/>
    </row>
    <row r="11" spans="1:6" x14ac:dyDescent="0.2">
      <c r="A11" s="1" t="s">
        <v>3</v>
      </c>
      <c r="B11" s="2">
        <v>0</v>
      </c>
      <c r="C11">
        <f>(B11*100)/B12</f>
        <v>0</v>
      </c>
      <c r="F11" s="5"/>
    </row>
    <row r="12" spans="1:6" x14ac:dyDescent="0.2">
      <c r="A12" s="3" t="s">
        <v>4</v>
      </c>
      <c r="B12" s="4">
        <f>SUM(B2:B11)</f>
        <v>41</v>
      </c>
      <c r="F12" s="5"/>
    </row>
    <row r="13" spans="1:6" x14ac:dyDescent="0.2">
      <c r="F13" s="5"/>
    </row>
    <row r="14" spans="1:6" x14ac:dyDescent="0.2">
      <c r="F14" s="5"/>
    </row>
    <row r="15" spans="1:6" x14ac:dyDescent="0.2">
      <c r="A15" s="5"/>
      <c r="B15" s="5"/>
      <c r="C15" s="5"/>
      <c r="D15" s="5"/>
      <c r="E15" s="5"/>
      <c r="F15" s="5"/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5"/>
      <c r="C17" s="5"/>
      <c r="D17" s="5"/>
      <c r="E17" s="5"/>
      <c r="F17" s="5"/>
    </row>
    <row r="18" spans="1:6" x14ac:dyDescent="0.2">
      <c r="A18" s="5"/>
      <c r="B18" s="5"/>
      <c r="C18" s="5"/>
      <c r="D18" s="5"/>
      <c r="E18" s="5"/>
      <c r="F18" s="5"/>
    </row>
    <row r="19" spans="1:6" x14ac:dyDescent="0.2">
      <c r="A19" s="5"/>
      <c r="B19" s="5"/>
      <c r="C19" s="5"/>
      <c r="D19" s="5"/>
      <c r="E19" s="5"/>
      <c r="F19" s="5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x14ac:dyDescent="0.2">
      <c r="A26" s="5"/>
      <c r="B26" s="5"/>
      <c r="C26" s="5"/>
      <c r="D26" s="5"/>
      <c r="E26" s="5"/>
      <c r="F26" s="5"/>
    </row>
    <row r="27" spans="1:6" x14ac:dyDescent="0.2">
      <c r="A27" s="5"/>
      <c r="B27" s="5"/>
      <c r="C27" s="5"/>
      <c r="D27" s="5"/>
      <c r="E27" s="5"/>
      <c r="F27" s="5"/>
    </row>
    <row r="28" spans="1:6" x14ac:dyDescent="0.2">
      <c r="A28" s="5"/>
      <c r="B28" s="5"/>
      <c r="C28" s="5"/>
      <c r="D28" s="5"/>
      <c r="E28" s="5"/>
      <c r="F28" s="5"/>
    </row>
    <row r="29" spans="1:6" x14ac:dyDescent="0.2">
      <c r="A29" s="5"/>
      <c r="B29" s="5"/>
      <c r="C29" s="5"/>
      <c r="D29" s="5"/>
      <c r="E29" s="5"/>
      <c r="F29" s="5"/>
    </row>
    <row r="30" spans="1:6" x14ac:dyDescent="0.2">
      <c r="A30" s="5"/>
      <c r="B30" s="5"/>
      <c r="C30" s="5"/>
      <c r="D30" s="5"/>
      <c r="E30" s="5"/>
      <c r="F30" s="5"/>
    </row>
    <row r="31" spans="1:6" x14ac:dyDescent="0.2">
      <c r="A31" s="5"/>
      <c r="B31" s="5"/>
      <c r="C31" s="5"/>
      <c r="D31" s="5"/>
      <c r="E31" s="5"/>
      <c r="F31" s="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728E1-6094-1945-A53A-541277AE4FAA}">
  <dimension ref="A1:C12"/>
  <sheetViews>
    <sheetView workbookViewId="0">
      <selection activeCell="D1" sqref="D1:F1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20</v>
      </c>
      <c r="C4">
        <f>(B4*100)/B12</f>
        <v>41.666666666666664</v>
      </c>
    </row>
    <row r="5" spans="1:3" x14ac:dyDescent="0.2">
      <c r="A5" s="1">
        <v>7</v>
      </c>
      <c r="B5" s="2">
        <v>17</v>
      </c>
      <c r="C5">
        <f>(B5*100)/B12</f>
        <v>35.416666666666664</v>
      </c>
    </row>
    <row r="6" spans="1:3" x14ac:dyDescent="0.2">
      <c r="A6" s="1">
        <v>8</v>
      </c>
      <c r="B6" s="2">
        <v>3</v>
      </c>
      <c r="C6">
        <f>(B6*100)/B12</f>
        <v>6.25</v>
      </c>
    </row>
    <row r="7" spans="1:3" x14ac:dyDescent="0.2">
      <c r="A7" s="1">
        <v>9</v>
      </c>
      <c r="B7" s="2">
        <v>3</v>
      </c>
      <c r="C7">
        <f>(B7*100)/B12</f>
        <v>6.25</v>
      </c>
    </row>
    <row r="8" spans="1:3" x14ac:dyDescent="0.2">
      <c r="A8" s="1">
        <v>10</v>
      </c>
      <c r="B8" s="2">
        <v>1</v>
      </c>
      <c r="C8">
        <f>(B8*100)/B12</f>
        <v>2.0833333333333335</v>
      </c>
    </row>
    <row r="9" spans="1:3" x14ac:dyDescent="0.2">
      <c r="A9" s="1">
        <v>11</v>
      </c>
      <c r="B9" s="2">
        <v>3</v>
      </c>
      <c r="C9">
        <f>(B9*100)/B12</f>
        <v>6.25</v>
      </c>
    </row>
    <row r="10" spans="1:3" x14ac:dyDescent="0.2">
      <c r="A10" s="1">
        <v>12</v>
      </c>
      <c r="B10" s="2">
        <v>1</v>
      </c>
      <c r="C10">
        <f>(B10*100)/B12</f>
        <v>2.0833333333333335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48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FAD6-F173-6549-9B48-08BA31E25F89}">
  <dimension ref="A1:C12"/>
  <sheetViews>
    <sheetView workbookViewId="0">
      <selection activeCell="C2" sqref="C2:C11"/>
    </sheetView>
  </sheetViews>
  <sheetFormatPr baseColWidth="10" defaultRowHeight="16" x14ac:dyDescent="0.2"/>
  <cols>
    <col min="1" max="1" width="20.6640625" bestFit="1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0</v>
      </c>
      <c r="C4">
        <f>(B4*100)/B12</f>
        <v>0</v>
      </c>
    </row>
    <row r="5" spans="1:3" x14ac:dyDescent="0.2">
      <c r="A5" s="1">
        <v>7</v>
      </c>
      <c r="B5" s="2">
        <v>1</v>
      </c>
      <c r="C5">
        <f>(B5*100)/B12</f>
        <v>2.2222222222222223</v>
      </c>
    </row>
    <row r="6" spans="1:3" x14ac:dyDescent="0.2">
      <c r="A6" s="1">
        <v>8</v>
      </c>
      <c r="B6" s="2">
        <v>2</v>
      </c>
      <c r="C6">
        <f>(B6*100)/B12</f>
        <v>4.4444444444444446</v>
      </c>
    </row>
    <row r="7" spans="1:3" x14ac:dyDescent="0.2">
      <c r="A7" s="1">
        <v>9</v>
      </c>
      <c r="B7" s="2">
        <v>8</v>
      </c>
      <c r="C7">
        <f>(B7*100)/B12</f>
        <v>17.777777777777779</v>
      </c>
    </row>
    <row r="8" spans="1:3" x14ac:dyDescent="0.2">
      <c r="A8" s="1">
        <v>10</v>
      </c>
      <c r="B8" s="2">
        <v>10</v>
      </c>
      <c r="C8">
        <f>(B8*100)/B12</f>
        <v>22.222222222222221</v>
      </c>
    </row>
    <row r="9" spans="1:3" x14ac:dyDescent="0.2">
      <c r="A9" s="1">
        <v>11</v>
      </c>
      <c r="B9" s="2">
        <v>14</v>
      </c>
      <c r="C9">
        <f>(B9*100)/B12</f>
        <v>31.111111111111111</v>
      </c>
    </row>
    <row r="10" spans="1:3" x14ac:dyDescent="0.2">
      <c r="A10" s="1">
        <v>12</v>
      </c>
      <c r="B10" s="2">
        <v>10</v>
      </c>
      <c r="C10">
        <f>(B10*100)/B12</f>
        <v>22.222222222222221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13CD-481B-C447-A8CD-2C3BC9FB8195}">
  <dimension ref="A1:C12"/>
  <sheetViews>
    <sheetView workbookViewId="0">
      <selection activeCell="C2" sqref="C2:C11"/>
    </sheetView>
  </sheetViews>
  <sheetFormatPr baseColWidth="10" defaultRowHeight="16" x14ac:dyDescent="0.2"/>
  <cols>
    <col min="1" max="1" width="20.6640625" bestFit="1" customWidth="1"/>
    <col min="2" max="2" width="5.33203125" bestFit="1" customWidth="1"/>
    <col min="3" max="3" width="12.1640625" bestFit="1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1</v>
      </c>
      <c r="C3">
        <f>(B3*100)/B12</f>
        <v>2.2222222222222223</v>
      </c>
    </row>
    <row r="4" spans="1:3" x14ac:dyDescent="0.2">
      <c r="A4" s="1">
        <v>6</v>
      </c>
      <c r="B4" s="2">
        <v>0</v>
      </c>
      <c r="C4">
        <f>(B4*100)/B12</f>
        <v>0</v>
      </c>
    </row>
    <row r="5" spans="1:3" x14ac:dyDescent="0.2">
      <c r="A5" s="1">
        <v>7</v>
      </c>
      <c r="B5" s="2">
        <v>1</v>
      </c>
      <c r="C5">
        <f>(B5*100)/B12</f>
        <v>2.2222222222222223</v>
      </c>
    </row>
    <row r="6" spans="1:3" x14ac:dyDescent="0.2">
      <c r="A6" s="1">
        <v>8</v>
      </c>
      <c r="B6" s="2">
        <v>1</v>
      </c>
      <c r="C6">
        <f>(B6*100)/B12</f>
        <v>2.2222222222222223</v>
      </c>
    </row>
    <row r="7" spans="1:3" x14ac:dyDescent="0.2">
      <c r="A7" s="1">
        <v>9</v>
      </c>
      <c r="B7" s="2">
        <v>4</v>
      </c>
      <c r="C7">
        <f>(B7*100)/B12</f>
        <v>8.8888888888888893</v>
      </c>
    </row>
    <row r="8" spans="1:3" x14ac:dyDescent="0.2">
      <c r="A8" s="1">
        <v>10</v>
      </c>
      <c r="B8" s="2">
        <v>7</v>
      </c>
      <c r="C8">
        <f>(B8*100)/B12</f>
        <v>15.555555555555555</v>
      </c>
    </row>
    <row r="9" spans="1:3" x14ac:dyDescent="0.2">
      <c r="A9" s="1">
        <v>11</v>
      </c>
      <c r="B9" s="2">
        <v>17</v>
      </c>
      <c r="C9">
        <f>(B9*100)/B12</f>
        <v>37.777777777777779</v>
      </c>
    </row>
    <row r="10" spans="1:3" x14ac:dyDescent="0.2">
      <c r="A10" s="1">
        <v>12</v>
      </c>
      <c r="B10" s="2">
        <v>14</v>
      </c>
      <c r="C10">
        <f>(B10*100)/B12</f>
        <v>31.111111111111111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C40E-3E32-4942-855A-88C1BA973823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74</v>
      </c>
      <c r="C4">
        <f>(B4*100)/B12</f>
        <v>91.358024691358025</v>
      </c>
    </row>
    <row r="5" spans="1:3" x14ac:dyDescent="0.2">
      <c r="A5" s="1">
        <v>7</v>
      </c>
      <c r="B5" s="2">
        <v>7</v>
      </c>
      <c r="C5">
        <f>(B5*100)/B12</f>
        <v>8.6419753086419746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81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4AD8-0408-0243-8C86-5C7911020B5C}">
  <dimension ref="A1:C12"/>
  <sheetViews>
    <sheetView tabSelected="1" workbookViewId="0">
      <selection activeCell="N26" sqref="N26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t="s">
        <v>6</v>
      </c>
    </row>
    <row r="2" spans="1:3" x14ac:dyDescent="0.2">
      <c r="A2" s="1" t="s">
        <v>2</v>
      </c>
      <c r="B2" s="2">
        <v>0</v>
      </c>
      <c r="C2">
        <v>0</v>
      </c>
    </row>
    <row r="3" spans="1:3" x14ac:dyDescent="0.2">
      <c r="A3" s="1">
        <v>5</v>
      </c>
      <c r="B3" s="2">
        <v>0</v>
      </c>
      <c r="C3">
        <v>0</v>
      </c>
    </row>
    <row r="4" spans="1:3" x14ac:dyDescent="0.2">
      <c r="A4" s="1">
        <v>6</v>
      </c>
      <c r="B4" s="2">
        <v>0</v>
      </c>
      <c r="C4">
        <v>0</v>
      </c>
    </row>
    <row r="5" spans="1:3" x14ac:dyDescent="0.2">
      <c r="A5" s="1">
        <v>7</v>
      </c>
      <c r="B5" s="2">
        <v>2</v>
      </c>
      <c r="C5">
        <f>B5*100/21</f>
        <v>9.5238095238095237</v>
      </c>
    </row>
    <row r="6" spans="1:3" x14ac:dyDescent="0.2">
      <c r="A6" s="1">
        <v>8</v>
      </c>
      <c r="B6" s="2">
        <v>1</v>
      </c>
      <c r="C6">
        <f t="shared" ref="C6:C11" si="0">B6*100/21</f>
        <v>4.7619047619047619</v>
      </c>
    </row>
    <row r="7" spans="1:3" x14ac:dyDescent="0.2">
      <c r="A7" s="1">
        <v>9</v>
      </c>
      <c r="B7" s="2">
        <v>3</v>
      </c>
      <c r="C7">
        <f t="shared" si="0"/>
        <v>14.285714285714286</v>
      </c>
    </row>
    <row r="8" spans="1:3" x14ac:dyDescent="0.2">
      <c r="A8" s="1">
        <v>10</v>
      </c>
      <c r="B8" s="2">
        <v>5</v>
      </c>
      <c r="C8">
        <f t="shared" si="0"/>
        <v>23.80952380952381</v>
      </c>
    </row>
    <row r="9" spans="1:3" x14ac:dyDescent="0.2">
      <c r="A9" s="1">
        <v>11</v>
      </c>
      <c r="B9" s="2">
        <v>8</v>
      </c>
      <c r="C9">
        <f t="shared" si="0"/>
        <v>38.095238095238095</v>
      </c>
    </row>
    <row r="10" spans="1:3" x14ac:dyDescent="0.2">
      <c r="A10" s="1">
        <v>12</v>
      </c>
      <c r="B10" s="2">
        <v>2</v>
      </c>
      <c r="C10">
        <f t="shared" si="0"/>
        <v>9.5238095238095237</v>
      </c>
    </row>
    <row r="11" spans="1:3" x14ac:dyDescent="0.2">
      <c r="A11" s="1" t="s">
        <v>3</v>
      </c>
      <c r="B11" s="2">
        <v>0</v>
      </c>
      <c r="C11">
        <f t="shared" si="0"/>
        <v>0</v>
      </c>
    </row>
    <row r="12" spans="1:3" x14ac:dyDescent="0.2">
      <c r="A12" s="3" t="s">
        <v>4</v>
      </c>
      <c r="B12" s="4">
        <f>SUM(B2:B11)</f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63B7-4F88-0B4E-A41B-CB1F85BA21E4}">
  <dimension ref="A1:C12"/>
  <sheetViews>
    <sheetView workbookViewId="0">
      <selection activeCell="D28" sqref="D28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t="s">
        <v>6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3</v>
      </c>
      <c r="C3">
        <f>(B3*100)/B12</f>
        <v>8.5714285714285712</v>
      </c>
    </row>
    <row r="4" spans="1:3" x14ac:dyDescent="0.2">
      <c r="A4" s="1">
        <v>6</v>
      </c>
      <c r="B4" s="2">
        <v>32</v>
      </c>
      <c r="C4">
        <f>(B4*100)/B12</f>
        <v>91.428571428571431</v>
      </c>
    </row>
    <row r="5" spans="1:3" x14ac:dyDescent="0.2">
      <c r="A5" s="1">
        <v>7</v>
      </c>
      <c r="B5" s="2">
        <v>0</v>
      </c>
      <c r="C5">
        <f>(B5*100)/B12</f>
        <v>0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B7BC-A0B5-4243-A560-F57C4BB86449}">
  <dimension ref="A1:C12"/>
  <sheetViews>
    <sheetView workbookViewId="0">
      <selection activeCell="C2" sqref="C2:C11"/>
    </sheetView>
  </sheetViews>
  <sheetFormatPr baseColWidth="10" defaultRowHeight="16" x14ac:dyDescent="0.2"/>
  <cols>
    <col min="1" max="1" width="20.6640625" bestFit="1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22</v>
      </c>
      <c r="C4">
        <f>(B4*100)/B12</f>
        <v>48.888888888888886</v>
      </c>
    </row>
    <row r="5" spans="1:3" x14ac:dyDescent="0.2">
      <c r="A5" s="1">
        <v>7</v>
      </c>
      <c r="B5" s="2">
        <v>16</v>
      </c>
      <c r="C5">
        <f>(B5*100)/B12</f>
        <v>35.555555555555557</v>
      </c>
    </row>
    <row r="6" spans="1:3" x14ac:dyDescent="0.2">
      <c r="A6" s="1">
        <v>8</v>
      </c>
      <c r="B6" s="2">
        <v>2</v>
      </c>
      <c r="C6">
        <f>(B6*100)/B12</f>
        <v>4.4444444444444446</v>
      </c>
    </row>
    <row r="7" spans="1:3" x14ac:dyDescent="0.2">
      <c r="A7" s="1">
        <v>9</v>
      </c>
      <c r="B7" s="2">
        <v>1</v>
      </c>
      <c r="C7">
        <f>(B7*100)/B12</f>
        <v>2.2222222222222223</v>
      </c>
    </row>
    <row r="8" spans="1:3" x14ac:dyDescent="0.2">
      <c r="A8" s="1">
        <v>10</v>
      </c>
      <c r="B8" s="2">
        <v>3</v>
      </c>
      <c r="C8">
        <f>(B8*100)/B12</f>
        <v>6.666666666666667</v>
      </c>
    </row>
    <row r="9" spans="1:3" x14ac:dyDescent="0.2">
      <c r="A9" s="1">
        <v>11</v>
      </c>
      <c r="B9" s="2">
        <v>1</v>
      </c>
      <c r="C9">
        <f>(B9*100)/B12</f>
        <v>2.2222222222222223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BF22-50A3-6B4A-A985-ECB8AC890B8B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10</v>
      </c>
      <c r="C4">
        <f>(B4*100)/B12</f>
        <v>22.222222222222221</v>
      </c>
    </row>
    <row r="5" spans="1:3" x14ac:dyDescent="0.2">
      <c r="A5" s="1">
        <v>7</v>
      </c>
      <c r="B5" s="2">
        <v>35</v>
      </c>
      <c r="C5">
        <f>(B5*100)/B12</f>
        <v>77.777777777777771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5BED-9171-044D-BF9C-EB459F165A93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20</v>
      </c>
      <c r="C4">
        <f>(B4*100)/B12</f>
        <v>51.282051282051285</v>
      </c>
    </row>
    <row r="5" spans="1:3" x14ac:dyDescent="0.2">
      <c r="A5" s="1">
        <v>7</v>
      </c>
      <c r="B5" s="2">
        <v>14</v>
      </c>
      <c r="C5">
        <f>(B5*100)/B12</f>
        <v>35.897435897435898</v>
      </c>
    </row>
    <row r="6" spans="1:3" x14ac:dyDescent="0.2">
      <c r="A6" s="1">
        <v>8</v>
      </c>
      <c r="B6" s="2">
        <v>5</v>
      </c>
      <c r="C6">
        <f>(B6*100)/B12</f>
        <v>12.820512820512821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3966-93D8-0048-8033-BEEE413BD371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10</v>
      </c>
      <c r="C2">
        <f>(B2*100)/B12</f>
        <v>22.222222222222221</v>
      </c>
    </row>
    <row r="3" spans="1:3" x14ac:dyDescent="0.2">
      <c r="A3" s="1">
        <v>5</v>
      </c>
      <c r="B3" s="2">
        <v>12</v>
      </c>
      <c r="C3">
        <f>(B3*100)/B12</f>
        <v>26.666666666666668</v>
      </c>
    </row>
    <row r="4" spans="1:3" x14ac:dyDescent="0.2">
      <c r="A4" s="1">
        <v>6</v>
      </c>
      <c r="B4" s="2">
        <v>4</v>
      </c>
      <c r="C4">
        <f>(B4*100)/B12</f>
        <v>8.8888888888888893</v>
      </c>
    </row>
    <row r="5" spans="1:3" x14ac:dyDescent="0.2">
      <c r="A5" s="1">
        <v>7</v>
      </c>
      <c r="B5" s="2">
        <v>4</v>
      </c>
      <c r="C5">
        <f>(B5*100)/B12</f>
        <v>8.8888888888888893</v>
      </c>
    </row>
    <row r="6" spans="1:3" x14ac:dyDescent="0.2">
      <c r="A6" s="1">
        <v>8</v>
      </c>
      <c r="B6" s="2">
        <v>5</v>
      </c>
      <c r="C6">
        <f>(B6*100)/B12</f>
        <v>11.111111111111111</v>
      </c>
    </row>
    <row r="7" spans="1:3" x14ac:dyDescent="0.2">
      <c r="A7" s="1">
        <v>9</v>
      </c>
      <c r="B7" s="2">
        <v>6</v>
      </c>
      <c r="C7">
        <f>(B7*100)/B12</f>
        <v>13.333333333333334</v>
      </c>
    </row>
    <row r="8" spans="1:3" x14ac:dyDescent="0.2">
      <c r="A8" s="1">
        <v>10</v>
      </c>
      <c r="B8" s="2">
        <v>4</v>
      </c>
      <c r="C8">
        <f>(B8*100)/B12</f>
        <v>8.8888888888888893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f>SUM(B2:B11)</f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78E9-D2AA-5B41-896A-ACA06E4014BE}">
  <dimension ref="A1:C12"/>
  <sheetViews>
    <sheetView workbookViewId="0">
      <selection activeCell="C2" sqref="C2:C11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2">
        <v>0</v>
      </c>
      <c r="C2">
        <f>(B2*100)/B12</f>
        <v>0</v>
      </c>
    </row>
    <row r="3" spans="1:3" x14ac:dyDescent="0.2">
      <c r="A3" s="1">
        <v>5</v>
      </c>
      <c r="B3" s="2">
        <v>0</v>
      </c>
      <c r="C3">
        <f>(B3*100)/B12</f>
        <v>0</v>
      </c>
    </row>
    <row r="4" spans="1:3" x14ac:dyDescent="0.2">
      <c r="A4" s="1">
        <v>6</v>
      </c>
      <c r="B4" s="2">
        <v>35</v>
      </c>
      <c r="C4">
        <f>(B4*100)/B12</f>
        <v>87.5</v>
      </c>
    </row>
    <row r="5" spans="1:3" x14ac:dyDescent="0.2">
      <c r="A5" s="1">
        <v>7</v>
      </c>
      <c r="B5" s="2">
        <v>5</v>
      </c>
      <c r="C5">
        <f>(B5*100)/B12</f>
        <v>12.5</v>
      </c>
    </row>
    <row r="6" spans="1:3" x14ac:dyDescent="0.2">
      <c r="A6" s="1">
        <v>8</v>
      </c>
      <c r="B6" s="2">
        <v>0</v>
      </c>
      <c r="C6">
        <f>(B6*100)/B12</f>
        <v>0</v>
      </c>
    </row>
    <row r="7" spans="1:3" x14ac:dyDescent="0.2">
      <c r="A7" s="1">
        <v>9</v>
      </c>
      <c r="B7" s="2">
        <v>0</v>
      </c>
      <c r="C7">
        <f>(B7*100)/B12</f>
        <v>0</v>
      </c>
    </row>
    <row r="8" spans="1:3" x14ac:dyDescent="0.2">
      <c r="A8" s="1">
        <v>10</v>
      </c>
      <c r="B8" s="2">
        <v>0</v>
      </c>
      <c r="C8">
        <f>(B8*100)/B12</f>
        <v>0</v>
      </c>
    </row>
    <row r="9" spans="1:3" x14ac:dyDescent="0.2">
      <c r="A9" s="1">
        <v>11</v>
      </c>
      <c r="B9" s="2">
        <v>0</v>
      </c>
      <c r="C9">
        <f>(B9*100)/B12</f>
        <v>0</v>
      </c>
    </row>
    <row r="10" spans="1:3" x14ac:dyDescent="0.2">
      <c r="A10" s="1">
        <v>12</v>
      </c>
      <c r="B10" s="2">
        <v>0</v>
      </c>
      <c r="C10">
        <f>(B10*100)/B12</f>
        <v>0</v>
      </c>
    </row>
    <row r="11" spans="1:3" x14ac:dyDescent="0.2">
      <c r="A11" s="1" t="s">
        <v>3</v>
      </c>
      <c r="B11" s="2">
        <v>0</v>
      </c>
      <c r="C11">
        <f>(B11*100)/B12</f>
        <v>0</v>
      </c>
    </row>
    <row r="12" spans="1:3" x14ac:dyDescent="0.2">
      <c r="A12" s="3" t="s">
        <v>4</v>
      </c>
      <c r="B12" s="4"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61E5-2413-2747-924A-F0D51020523E}">
  <dimension ref="A1:F12"/>
  <sheetViews>
    <sheetView workbookViewId="0">
      <selection activeCell="G34" sqref="G34"/>
    </sheetView>
  </sheetViews>
  <sheetFormatPr baseColWidth="10" defaultRowHeight="16" x14ac:dyDescent="0.2"/>
  <sheetData>
    <row r="1" spans="1:6" x14ac:dyDescent="0.2">
      <c r="A1" s="1" t="s">
        <v>0</v>
      </c>
      <c r="B1" s="1" t="s">
        <v>1</v>
      </c>
      <c r="D1" s="1"/>
      <c r="E1" s="1"/>
      <c r="F1" s="1"/>
    </row>
    <row r="2" spans="1:6" x14ac:dyDescent="0.2">
      <c r="A2" s="1" t="s">
        <v>2</v>
      </c>
      <c r="B2" s="2">
        <v>0</v>
      </c>
      <c r="C2">
        <f>(B2*100)/B12</f>
        <v>0</v>
      </c>
    </row>
    <row r="3" spans="1:6" x14ac:dyDescent="0.2">
      <c r="A3" s="1">
        <v>5</v>
      </c>
      <c r="B3" s="2">
        <v>4</v>
      </c>
      <c r="C3">
        <f>(B3*100)/B12</f>
        <v>7.4074074074074074</v>
      </c>
    </row>
    <row r="4" spans="1:6" x14ac:dyDescent="0.2">
      <c r="A4" s="1">
        <v>6</v>
      </c>
      <c r="B4" s="2">
        <v>49</v>
      </c>
      <c r="C4">
        <f>(B4*100)/B12</f>
        <v>90.740740740740748</v>
      </c>
    </row>
    <row r="5" spans="1:6" x14ac:dyDescent="0.2">
      <c r="A5" s="1">
        <v>7</v>
      </c>
      <c r="B5" s="2">
        <v>1</v>
      </c>
      <c r="C5">
        <f>(B5*100)/B12</f>
        <v>1.8518518518518519</v>
      </c>
    </row>
    <row r="6" spans="1:6" x14ac:dyDescent="0.2">
      <c r="A6" s="1">
        <v>8</v>
      </c>
      <c r="B6" s="2">
        <v>0</v>
      </c>
      <c r="C6">
        <f>(B6*100)/B12</f>
        <v>0</v>
      </c>
    </row>
    <row r="7" spans="1:6" x14ac:dyDescent="0.2">
      <c r="A7" s="1">
        <v>9</v>
      </c>
      <c r="B7" s="2">
        <v>0</v>
      </c>
      <c r="C7">
        <f>(B7*100)/B12</f>
        <v>0</v>
      </c>
    </row>
    <row r="8" spans="1:6" x14ac:dyDescent="0.2">
      <c r="A8" s="1">
        <v>10</v>
      </c>
      <c r="B8" s="2">
        <v>0</v>
      </c>
      <c r="C8">
        <f>(B8*100)/B12</f>
        <v>0</v>
      </c>
    </row>
    <row r="9" spans="1:6" x14ac:dyDescent="0.2">
      <c r="A9" s="1">
        <v>11</v>
      </c>
      <c r="B9" s="2">
        <v>0</v>
      </c>
      <c r="C9">
        <f>(B9*100)/B12</f>
        <v>0</v>
      </c>
    </row>
    <row r="10" spans="1:6" x14ac:dyDescent="0.2">
      <c r="A10" s="1">
        <v>12</v>
      </c>
      <c r="B10" s="2">
        <v>0</v>
      </c>
      <c r="C10">
        <f>(B10*100)/B12</f>
        <v>0</v>
      </c>
    </row>
    <row r="11" spans="1:6" x14ac:dyDescent="0.2">
      <c r="A11" s="1" t="s">
        <v>3</v>
      </c>
      <c r="B11" s="2">
        <v>0</v>
      </c>
      <c r="C11">
        <f>(B11*100)/B12</f>
        <v>0</v>
      </c>
    </row>
    <row r="12" spans="1:6" x14ac:dyDescent="0.2">
      <c r="A12" s="3" t="s">
        <v>4</v>
      </c>
      <c r="B12" s="4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All</vt:lpstr>
      <vt:lpstr>him-5 (e1490)</vt:lpstr>
      <vt:lpstr>cep-1 (Ig1205)</vt:lpstr>
      <vt:lpstr>dsb-2 (me96)</vt:lpstr>
      <vt:lpstr>him-5 (ok1896)</vt:lpstr>
      <vt:lpstr>him-17 (e2806)</vt:lpstr>
      <vt:lpstr>mre-11 (iow1)</vt:lpstr>
      <vt:lpstr>parg-1 (gk120)</vt:lpstr>
      <vt:lpstr>rec-1 (h2875)</vt:lpstr>
      <vt:lpstr>cep-1 (Ig1205); dsb-2 (me96)</vt:lpstr>
      <vt:lpstr>cep-1; mre-11 (iow1)</vt:lpstr>
      <vt:lpstr>cep-1 (Ig1205); parg-1 (gk120)</vt:lpstr>
      <vt:lpstr>rec-1 (h2875), cep-1 (lg1205)</vt:lpstr>
      <vt:lpstr>dsb-2 (me96); him-17 (e2806)</vt:lpstr>
      <vt:lpstr>dsb-2 (me96); mre-11 (iow1)</vt:lpstr>
      <vt:lpstr>dsb-2 (me96); parg-1 (gk120)</vt:lpstr>
      <vt:lpstr>rec-1 (h2875); dsb-2 (me96)</vt:lpstr>
      <vt:lpstr>parg-1 (gk120); him-5(ok1896)</vt:lpstr>
      <vt:lpstr>parg-1 (gk120); him-17 (e2806)</vt:lpstr>
      <vt:lpstr>rec-1 (h2875); him-17 (e2806)</vt:lpstr>
      <vt:lpstr>parg-1 (gk120); mre-11(iow1)</vt:lpstr>
      <vt:lpstr>rec-1 (h2875); mre-11 (iow1)</vt:lpstr>
      <vt:lpstr>rec-1 (h2875); parg-1 (gk120)</vt:lpstr>
      <vt:lpstr>him-5 (e1490); mre-11 (iow1)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Marilina Raices</cp:lastModifiedBy>
  <dcterms:created xsi:type="dcterms:W3CDTF">2020-09-02T16:58:04Z</dcterms:created>
  <dcterms:modified xsi:type="dcterms:W3CDTF">2026-01-30T12:58:32Z</dcterms:modified>
</cp:coreProperties>
</file>