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oiskroll/Dropbox/ZFAD/supplementaryfile/"/>
    </mc:Choice>
  </mc:AlternateContent>
  <xr:revisionPtr revIDLastSave="0" documentId="13_ncr:1_{0E105DD7-FA7E-F741-BF15-5999B1C2F067}" xr6:coauthVersionLast="47" xr6:coauthVersionMax="47" xr10:uidLastSave="{00000000-0000-0000-0000-000000000000}"/>
  <bookViews>
    <workbookView xWindow="0" yWindow="760" windowWidth="30240" windowHeight="17180" xr2:uid="{5C034E83-A36B-4C46-B4E2-80D2AEA2F453}"/>
  </bookViews>
  <sheets>
    <sheet name="TableofContents" sheetId="2" r:id="rId1"/>
    <sheet name="gwas_causalgene" sheetId="7" r:id="rId2"/>
    <sheet name="zebrafish_orthologues" sheetId="8" r:id="rId3"/>
    <sheet name="HCRprobes" sheetId="5" r:id="rId4"/>
    <sheet name="crRNAs_MiSeq" sheetId="1" r:id="rId5"/>
    <sheet name="scRNAseq_cluster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5" i="1" l="1"/>
  <c r="AE19" i="1"/>
  <c r="AE17" i="1"/>
  <c r="AE11" i="1"/>
  <c r="AE14" i="1"/>
  <c r="AE33" i="1"/>
  <c r="AE32" i="1"/>
  <c r="AE30" i="1"/>
  <c r="AE29" i="1"/>
  <c r="AE27" i="1"/>
  <c r="AE26" i="1"/>
  <c r="AE23" i="1"/>
  <c r="AE22" i="1"/>
  <c r="AE21" i="1"/>
  <c r="AE18" i="1"/>
  <c r="AE15" i="1"/>
</calcChain>
</file>

<file path=xl/sharedStrings.xml><?xml version="1.0" encoding="utf-8"?>
<sst xmlns="http://schemas.openxmlformats.org/spreadsheetml/2006/main" count="2704" uniqueCount="1383">
  <si>
    <t>gene</t>
  </si>
  <si>
    <t>chr</t>
  </si>
  <si>
    <t>gene_direction</t>
  </si>
  <si>
    <t>crRNA_name</t>
  </si>
  <si>
    <t>exon_target</t>
  </si>
  <si>
    <t>pam_seq</t>
  </si>
  <si>
    <t>crRNA_strand</t>
  </si>
  <si>
    <t>crRNA_pos</t>
  </si>
  <si>
    <t>pam_pos</t>
  </si>
  <si>
    <t>product_length</t>
  </si>
  <si>
    <t>miseq_length</t>
  </si>
  <si>
    <t>Forward</t>
  </si>
  <si>
    <t>Forward_miseq</t>
  </si>
  <si>
    <t xml:space="preserve">F_length </t>
  </si>
  <si>
    <t>F_start</t>
  </si>
  <si>
    <t>F_end</t>
  </si>
  <si>
    <t>F_tm</t>
  </si>
  <si>
    <t>F_gc</t>
  </si>
  <si>
    <t>Reverse</t>
  </si>
  <si>
    <t>Reverse_miseq</t>
  </si>
  <si>
    <t xml:space="preserve">R_length </t>
  </si>
  <si>
    <t>R_start</t>
  </si>
  <si>
    <t>R_end</t>
  </si>
  <si>
    <t>R_tm</t>
  </si>
  <si>
    <t>R_gc</t>
  </si>
  <si>
    <t>amplicon_seq</t>
  </si>
  <si>
    <t>+</t>
  </si>
  <si>
    <t>TGG</t>
  </si>
  <si>
    <t>-</t>
  </si>
  <si>
    <t>gene name</t>
  </si>
  <si>
    <t>chromosome</t>
  </si>
  <si>
    <t>gene direction (forward: +; reverse: -)</t>
  </si>
  <si>
    <t>targeted exon</t>
  </si>
  <si>
    <t>protospacer adjacent motif (PAM) sequence</t>
  </si>
  <si>
    <t>OFF score (IDT website)</t>
  </si>
  <si>
    <t>ON score (IDT website)</t>
  </si>
  <si>
    <t>amplicon length, without MiSeq adapters</t>
  </si>
  <si>
    <t>amplicon length, with MiSeq adapters (+ 67 bp)</t>
  </si>
  <si>
    <t>length of forward primer</t>
  </si>
  <si>
    <t>genomic positions of forward primer binding site</t>
  </si>
  <si>
    <t>forward primer Tm</t>
  </si>
  <si>
    <t>forward primer GC%</t>
  </si>
  <si>
    <t>length of reverse primer</t>
  </si>
  <si>
    <t>genomic positions of reverse primer binding site</t>
  </si>
  <si>
    <t>sequence of forward primer, with MiSeq adapter</t>
  </si>
  <si>
    <t>sequence of forward primer, without MiSeq adapter</t>
  </si>
  <si>
    <t>sequence of reverse primer, without MiSeq adapter</t>
  </si>
  <si>
    <t>sequence of reverse primer, with MiSeq adapter</t>
  </si>
  <si>
    <t>reverse primer Tm</t>
  </si>
  <si>
    <t>reverse primer GC%</t>
  </si>
  <si>
    <t>wild-type amplicon sequence (danRer11), PAM in capital letters</t>
  </si>
  <si>
    <t>on which strand is the gRNA binding site/PAM</t>
  </si>
  <si>
    <t>psen2</t>
  </si>
  <si>
    <t>chr1</t>
  </si>
  <si>
    <t>psen2_1</t>
  </si>
  <si>
    <t>psen2_2</t>
  </si>
  <si>
    <t>psen2_3</t>
  </si>
  <si>
    <t>exon3/11</t>
  </si>
  <si>
    <t>exon4/11</t>
  </si>
  <si>
    <t>exon6/11</t>
  </si>
  <si>
    <t>exon_length</t>
  </si>
  <si>
    <t>exon_asymmetrical</t>
  </si>
  <si>
    <t>GCGCTCTCTGTCCACCGGCC</t>
  </si>
  <si>
    <t>GACGCTGGCCCACTGAGTTC</t>
  </si>
  <si>
    <t>TGGTCCGCCTGGGTCATCCT</t>
  </si>
  <si>
    <t>CGG</t>
  </si>
  <si>
    <t>GGG</t>
  </si>
  <si>
    <t>target_sequence</t>
  </si>
  <si>
    <t>GCGCTCTCTGTCCACCGGCCCGG</t>
  </si>
  <si>
    <t>GACGCTGGCCCACTGAGTTCGGG</t>
  </si>
  <si>
    <t>TGGTCCGCCTGGGTCATCCTGGG</t>
  </si>
  <si>
    <t>chr1:51058224</t>
  </si>
  <si>
    <t>chr1:51056777</t>
  </si>
  <si>
    <t>indelphi_frameshift</t>
  </si>
  <si>
    <t>IDT_on_score</t>
  </si>
  <si>
    <t>IDT_off_score</t>
  </si>
  <si>
    <t>GC_percent</t>
  </si>
  <si>
    <t>selfcomplementarity</t>
  </si>
  <si>
    <t>MM0</t>
  </si>
  <si>
    <t>MM1</t>
  </si>
  <si>
    <t>MM2</t>
  </si>
  <si>
    <t>MM3</t>
  </si>
  <si>
    <t>efficiency</t>
  </si>
  <si>
    <t>appa</t>
  </si>
  <si>
    <t>chr1:51058244</t>
  </si>
  <si>
    <t>chr1:51056797</t>
  </si>
  <si>
    <t>chr1:51055742</t>
  </si>
  <si>
    <t>chr1:51055741</t>
  </si>
  <si>
    <t>GTGTTTCGCGCCGTATTTGA</t>
  </si>
  <si>
    <t>AAGGCTGATGTGTGTGTGGT</t>
  </si>
  <si>
    <t>gtgtttcgcgccgtatttgagtgtgagctcctcttcctctccatcaggggtgtctgcgcgctctctgtccaccggccCGGcatctccagagcccgaggcggacctcgagcggaccgcaccgctctgtggaggagaccacacacacatcagcctt</t>
  </si>
  <si>
    <t>ATGACCAGAGTGTTGAGCACC</t>
  </si>
  <si>
    <t>CATAGCTTTAGTCCCTAGCTGAACA</t>
  </si>
  <si>
    <t>atgaccagagtgttgagcaccgaattcagcagacgctggcccactgagttcGGGtcttcttcaaatggggtatagatgctgaaaaatacaaacatacacccttgaatcaaggtgatgcttttgttttattgttgcacagtatgctgttcagctagggactaaagctatg</t>
  </si>
  <si>
    <t>AATCCGTCTATTCAACACAAACAA</t>
  </si>
  <si>
    <t>GCAGGCGTATCTCATCGTCAT</t>
  </si>
  <si>
    <t>aatccgtctattcaacacaaacaagacaattatatgagacacactaaacagtctcaaaagtcaaagcaccgtatatagagatggctCCCaggatgacccaggcggaccactcgggcaggtatttaatgaagatgagggccatgagggcactgatgacgatgagatacgcctgc</t>
  </si>
  <si>
    <t>psen1</t>
  </si>
  <si>
    <t>appa_3</t>
  </si>
  <si>
    <t>exon15/19</t>
  </si>
  <si>
    <t>GAACCCCTGTGTGTCCTCGGCGG</t>
  </si>
  <si>
    <t>AGG</t>
  </si>
  <si>
    <t>GAACCCCTGTGTGTCCTCGG</t>
  </si>
  <si>
    <t>chopchop_rank</t>
  </si>
  <si>
    <t>chr1:625726</t>
  </si>
  <si>
    <t>chr1:625746</t>
  </si>
  <si>
    <t>exon8/11</t>
  </si>
  <si>
    <t>psen1_1</t>
  </si>
  <si>
    <t>psen1_2</t>
  </si>
  <si>
    <t>psen1_3</t>
  </si>
  <si>
    <t>GGCGCCGCCCAGCCGTAATGAGG</t>
  </si>
  <si>
    <t>CTCCGTGTCCTCACGAAACGGGG</t>
  </si>
  <si>
    <t>chr17:51216810</t>
  </si>
  <si>
    <t>GGTGGTGGTGGCCGAGCGCTGGG</t>
  </si>
  <si>
    <t>chr17:51210569</t>
  </si>
  <si>
    <t>GGCGCCGCCCAGCCGTAATG</t>
  </si>
  <si>
    <t>CTCCGTGTCCTCACGAAACG</t>
  </si>
  <si>
    <t>GGTGGTGGTGGCCGAGCGCT</t>
  </si>
  <si>
    <t>TGTGTGTTGGGCTGGTTGAA</t>
  </si>
  <si>
    <t>TATGGGAACGATGCGCTGAT</t>
  </si>
  <si>
    <t>tgtgtgttgggctggttgaagctctcggggtgtatgaagccgaacccctgtgtgtcctcggCGGgcagcagctccaggccggcggtgctgtcgggcatcagcgcatcgttcccata</t>
  </si>
  <si>
    <t>chr17</t>
  </si>
  <si>
    <t>chr17:51218546</t>
  </si>
  <si>
    <t>chr17:51210589</t>
  </si>
  <si>
    <t>chr17:51218545</t>
  </si>
  <si>
    <t>chr17:51216830</t>
  </si>
  <si>
    <t>CAGCATGATGACGTGCTTCG</t>
  </si>
  <si>
    <t>ATGGGATGGACACCAGCCG</t>
  </si>
  <si>
    <t>cagcatgatgacgtgcttcgccccatatttgagagtgagctcctcgtcctcgtcttcctcactgtctgtgaccacctgcgggggcggagcggtgggcggctgcccgttcagctccaCCTcattacggctgggcggcgccgcggtgctgcttgtgtgccggctggtgtccatcccat</t>
  </si>
  <si>
    <t>GATGATGGCGTTGAGCATGG</t>
  </si>
  <si>
    <t>GGATATGGCAGTGTCCAGGTT</t>
  </si>
  <si>
    <t>gatgatggcgttgagcatggagtgcagagctcgctgacccaccgtctccgtgtcctcacgaaacgGGGtgtagatcctgcagaaaagaagaatataaagatatcaacattacttataaacctggacactgccatatcc</t>
  </si>
  <si>
    <t>TTGGAGTGCAGACACTCACG</t>
  </si>
  <si>
    <t>CGTGGGTGGATCATCAGCAG</t>
  </si>
  <si>
    <t>ttggagtgcagacactcacgctcttcgtcatcatctgctggtggtggtggccgagcgctGGGcatctcctggatctgtcgtctgctctcctccgtggactgcatgggtccgagctgatgctgctgatgatccacccacg</t>
  </si>
  <si>
    <t>appa_4</t>
  </si>
  <si>
    <t>NA</t>
  </si>
  <si>
    <t>exon7/19</t>
  </si>
  <si>
    <t>GCGGGACAACATGGCCCTAC</t>
  </si>
  <si>
    <t>GCGGGACAACATGGCCCTACAGG</t>
  </si>
  <si>
    <t>chr1:633349</t>
  </si>
  <si>
    <t>chr1:633369</t>
  </si>
  <si>
    <t>appb</t>
  </si>
  <si>
    <t>transcript</t>
  </si>
  <si>
    <t>appb-203</t>
  </si>
  <si>
    <t>appb_1</t>
  </si>
  <si>
    <t>appb_2</t>
  </si>
  <si>
    <t>exon2/17</t>
  </si>
  <si>
    <t>exon13/17</t>
  </si>
  <si>
    <t>CAACGTCCAGAGTGGCAAGT</t>
  </si>
  <si>
    <t>CAACGTCCAGAGTGGCAAGTGGG</t>
  </si>
  <si>
    <t>TGTCGGGCAGATCCGGCATCAGG</t>
  </si>
  <si>
    <t>TGTCGGGCAGATCCGGCATC</t>
  </si>
  <si>
    <t>chr9:35032726</t>
  </si>
  <si>
    <t>SNPfisher</t>
  </si>
  <si>
    <t>Zv9_targetpos</t>
  </si>
  <si>
    <t>chr9:36004030-36004052</t>
  </si>
  <si>
    <t>clu-201</t>
  </si>
  <si>
    <t>clu</t>
  </si>
  <si>
    <t>TGGTGGCAGCAAACATTCGGTGG</t>
  </si>
  <si>
    <t>TGGTGGCAGCAAACATTCGG</t>
  </si>
  <si>
    <t>GCGTGAGTAAAACTTCACAC</t>
  </si>
  <si>
    <t>GCGTGAGTAAAACTTCACACAGG</t>
  </si>
  <si>
    <t>GGCACTGTGTAGATCATATC</t>
  </si>
  <si>
    <t>GGCACTGTGTAGATCATATCAGG</t>
  </si>
  <si>
    <t>chr20</t>
  </si>
  <si>
    <t>clu_1</t>
  </si>
  <si>
    <t>clu_2</t>
  </si>
  <si>
    <t>clu_3</t>
  </si>
  <si>
    <t>exon2/9</t>
  </si>
  <si>
    <t>exon4/9</t>
  </si>
  <si>
    <t>exon8/9</t>
  </si>
  <si>
    <t>chr20:39271734</t>
  </si>
  <si>
    <t>chr20:39269419</t>
  </si>
  <si>
    <t>chr20:39263224</t>
  </si>
  <si>
    <t>chr15</t>
  </si>
  <si>
    <t>sorl1-201</t>
  </si>
  <si>
    <t>sorl1</t>
  </si>
  <si>
    <t>sorl1_1</t>
  </si>
  <si>
    <t>sorl1_2</t>
  </si>
  <si>
    <t>exon1/48</t>
  </si>
  <si>
    <t>exon9/48</t>
  </si>
  <si>
    <t>exon31/48</t>
  </si>
  <si>
    <t>ATCGTGGTGGAGTCGAAGTGTGG</t>
  </si>
  <si>
    <t>CATCGGGTCGAGGGGCTCAGAGG</t>
  </si>
  <si>
    <t>TACATGCGCCAGAACCACAGCGG</t>
  </si>
  <si>
    <t>ATCGTGGTGGAGTCGAAGTG</t>
  </si>
  <si>
    <t>CATCGGGTCGAGGGGCTCAG</t>
  </si>
  <si>
    <t>TACATGCGCCAGAACCACAG</t>
  </si>
  <si>
    <t>chr15:21669428</t>
  </si>
  <si>
    <t>chr15:21561846</t>
  </si>
  <si>
    <t>cd2ap-201</t>
  </si>
  <si>
    <t>cd2ap_1</t>
  </si>
  <si>
    <t>cd2ap_2</t>
  </si>
  <si>
    <t>cd2ap_3</t>
  </si>
  <si>
    <t>exon5/19</t>
  </si>
  <si>
    <t>GGTGGAGCGGAAGTATGAATGGG</t>
  </si>
  <si>
    <t>ACCCACCCCTTTGAGCACTCCGG</t>
  </si>
  <si>
    <t>TTGGTCGCTGTGCAGTAGGGTGG</t>
  </si>
  <si>
    <t>GGTGGAGCGGAAGTATGAAT</t>
  </si>
  <si>
    <t>ACCCACCCCTTTGAGCACTC</t>
  </si>
  <si>
    <t>TTGGTCGCTGTGCAGTAGGG</t>
  </si>
  <si>
    <t>chr20:35935994</t>
  </si>
  <si>
    <t>chr20:35929943</t>
  </si>
  <si>
    <t>chr20:39271754</t>
  </si>
  <si>
    <t>chr20:39269439</t>
  </si>
  <si>
    <t>chr20:39263244</t>
  </si>
  <si>
    <t>chr15:21669448</t>
  </si>
  <si>
    <t>chr15:21561866</t>
  </si>
  <si>
    <t>chr20:35929963</t>
  </si>
  <si>
    <t>chr20:35936014</t>
  </si>
  <si>
    <t>chr20:39296443-39296465</t>
  </si>
  <si>
    <t>chr20:39294128-39294150</t>
  </si>
  <si>
    <t>chr20:39287933-39287955</t>
  </si>
  <si>
    <t>chr15:20631070-20631092</t>
  </si>
  <si>
    <t>chr15:20523488-20523510</t>
  </si>
  <si>
    <t>chr20:35954551-35954573</t>
  </si>
  <si>
    <t>chr20:35960602-35960624</t>
  </si>
  <si>
    <t>not_found</t>
  </si>
  <si>
    <t>chr9:35032746</t>
  </si>
  <si>
    <t>TGGCCTGGTTAAAGCTCTCG</t>
  </si>
  <si>
    <t>CAGCAGCTGTCGTCTCTTCA</t>
  </si>
  <si>
    <t>tggcctggttaaagctctcgggatggatgaagcccaggccgtcctgctctggaggaaggttgtccagtggtgtggtgctgtcgggcagatccggcatcAGGgcatcgttcccataactgaccctcatcttactctgaagagacgacagctgctg</t>
  </si>
  <si>
    <t>TTACCTGACGTCCCACCAG</t>
  </si>
  <si>
    <t>GAATGCCCTGAAGATGGCTCA</t>
  </si>
  <si>
    <t>ttacctgacgtcccaccaggccggatccgcttctgcaggtgcgtgagtaaaacttcacacAGGtcttcctcaagcagggcttacactcttcccacaaagcctccatggtttcattacacacactctgctcctcactgagcttctccttcatctcctgagccatcttcagggcattc</t>
  </si>
  <si>
    <t>CGCTCACAAGGGAAAAACCTC</t>
  </si>
  <si>
    <t>CCCTGTCACACCTTATCGTCA</t>
  </si>
  <si>
    <t>cgctcacaagggaaaaacctctgtcctgtggtagtacgaatctctgatcgtggtggagtcgaagtgTGGaggagatcgcagcgggaactagtaataataatagatatatggcacagcgactgagcgccagcatcttgcgtgtctgccctgacgccatgtttgtgtatgttgacgataaggtgtgacaggg</t>
  </si>
  <si>
    <t>chr9:36030530-36030552</t>
  </si>
  <si>
    <t>chr15:20555776-20555798</t>
  </si>
  <si>
    <t>chr20:35987623-35987645</t>
  </si>
  <si>
    <t>chr1:51567546-51567568</t>
  </si>
  <si>
    <t>chr1:51566099-51566121</t>
  </si>
  <si>
    <t>chr1:51565061-51565083</t>
  </si>
  <si>
    <t>chr17:51743398-51743420</t>
  </si>
  <si>
    <t>chr17:51741665-51741687</t>
  </si>
  <si>
    <t>chr17:51735424-51735446</t>
  </si>
  <si>
    <t>chr1:51567566_C&gt;T</t>
  </si>
  <si>
    <t>chr17:51741668_C&gt;T</t>
  </si>
  <si>
    <t>chr17:51735432_T&gt;C</t>
  </si>
  <si>
    <t>chr1:500423-500445</t>
  </si>
  <si>
    <t>chr1:500423_G&gt;A</t>
  </si>
  <si>
    <t>psen2-201</t>
  </si>
  <si>
    <t>psen1-201</t>
  </si>
  <si>
    <t>GAAGCTCCCAGGTTCCTCCT</t>
  </si>
  <si>
    <t>TGTGTTTGAAAGGTACTTCGCC</t>
  </si>
  <si>
    <t>gaagctcccaggttcctcctttatcaaatgtgatgacggacctcatgttgtcttcactgacggatccattgatcaaagtggccacaaacacaCCTctgagcccctcgacccgatgcaagtctgcgaatggctcattggcgaagtacctttcaaacaca</t>
  </si>
  <si>
    <t>Ensembl transcript used as reference for exon numbering</t>
  </si>
  <si>
    <t>crRNA name</t>
  </si>
  <si>
    <t>TRUE if asymmetrical (length not a multiple of 3); FALSE if symmetrical (length multiple of 3)</t>
  </si>
  <si>
    <t>protospacer</t>
  </si>
  <si>
    <t>i.e. crRNA's binding site</t>
  </si>
  <si>
    <t>number of off-targets with 0 mismatch vs protospacer</t>
  </si>
  <si>
    <t>number of off-targets with 1 mismatch vs protospacer</t>
  </si>
  <si>
    <t>number of off-targets with 2 mismatches vs protospacer</t>
  </si>
  <si>
    <t>number of off-targets with 3 mismatches vs protospacer</t>
  </si>
  <si>
    <t>efficiency score calculated by CRISPRScan algorithm (in CHOPCHOP; Options &gt; Cas9 &gt; Efficiency score Moreno-Mateos et al. 2015 - only for NGG PAM)</t>
  </si>
  <si>
    <t>genomic position of gRNA binding site (provided by CHOPCHOP)</t>
  </si>
  <si>
    <t>genomic position of PAM; if crRNA is +: crRNA_pos + 20; if crRNA is -: crRNA_pos - 1</t>
  </si>
  <si>
    <t>target_sequence positions on Zv9 genome assembly, to be used as query for SNPfisher</t>
  </si>
  <si>
    <t>crRNA_MiSeq</t>
  </si>
  <si>
    <t>any SNP found in target sequence in SNPfisher database https://snpfisher.nichd.nih.gov/snpfisher/snpfisher.html. If any, position are on Zv9 genome</t>
  </si>
  <si>
    <t>TCAGGACAGTCCGCATAGCC</t>
  </si>
  <si>
    <t>GTGTTCTAGCTCAGTCAGGTTGT</t>
  </si>
  <si>
    <t>tcaggacagtccgcatagccgtcacacacccaggtgtccacaatacatgcgccagaaccacagCGGaaacgattaggagcacaggtagcaggacccggtgcaggtgtgtgaagagcttcgccacctggacaaacacacacatacaacatcattcatttcacaaacaagcttaatacaacctgactgagctagaacac</t>
  </si>
  <si>
    <t>chr9</t>
  </si>
  <si>
    <t>cd2ap</t>
  </si>
  <si>
    <t>TGGCTGCCGTGTCAGTAAAT</t>
  </si>
  <si>
    <t>TGCATCCATGTCACAGCCTT</t>
  </si>
  <si>
    <t>tggctgccgtgtcagtaaatccatttgtgcttctgcttcattttagccaattcctccattaccatctgccacaaaacccacccctttgagcactcCGGaacaccctaaaggagaaaaagaggcagagagcaaagctaaaggtgagtttgtggaaaggctgtgacatggatgca</t>
  </si>
  <si>
    <t>ACTAAGATGAACCATGTTTGACAC</t>
  </si>
  <si>
    <t>ACTCACGGAGTGGCCTCTAT</t>
  </si>
  <si>
    <t>actaagatgaaccatgtttgacacttttttgtgtttttttatttccactttagttaatctcatgagttttgatgatgtttcctcttcctctgagaaattaagCCAccctactgcacagcgaccaaagatgcctgggaaaagaccacctgctcatagaggccactccgtgagt</t>
  </si>
  <si>
    <t>apoea</t>
  </si>
  <si>
    <t>apoeb</t>
  </si>
  <si>
    <t>chr19</t>
  </si>
  <si>
    <t>TAATTCTCTGCCGAGCTGAGTGG</t>
  </si>
  <si>
    <t>CTGCGCGTAAGGGGCCAGTTTGG</t>
  </si>
  <si>
    <t>TAATTCTCTGCCGAGCTGAG</t>
  </si>
  <si>
    <t>CTGCGCGTAAGGGGCCAGTT</t>
  </si>
  <si>
    <t>apoea_1</t>
  </si>
  <si>
    <t>apoea_2</t>
  </si>
  <si>
    <t>exon2/4</t>
  </si>
  <si>
    <t>exon3/4</t>
  </si>
  <si>
    <t>exon3/5</t>
  </si>
  <si>
    <t>exon5/5</t>
  </si>
  <si>
    <t>apoeb_1</t>
  </si>
  <si>
    <t>apoeb_3</t>
  </si>
  <si>
    <t>GATGACGTGAAGAACCGTGT</t>
  </si>
  <si>
    <t>CAGAGAGGTGCGTAGGTTCT</t>
  </si>
  <si>
    <t>GATGACGTGAAGAACCGTGTCGG</t>
  </si>
  <si>
    <t>CAGAGAGGTGCGTAGGTTCTCGG</t>
  </si>
  <si>
    <t>chr16:23962014</t>
  </si>
  <si>
    <t>chr16:23962034</t>
  </si>
  <si>
    <t>chr19:11958221-11958243</t>
  </si>
  <si>
    <t>chr19:11958036-11958058</t>
  </si>
  <si>
    <t>chr16:26201307-26201329</t>
  </si>
  <si>
    <t>chr16:26202133-26202155</t>
  </si>
  <si>
    <t>GAAGAGGCCGTGGATCAGTT</t>
  </si>
  <si>
    <t>TGAACGCCATTTGAGTCTTCTT</t>
  </si>
  <si>
    <t>gaagaggccgtggatcagttctggaaccatgtttctgaactgaccactagagctgaggaaatgagggacaacatcaaggCCActcagctcggcagagaattagagtgagtaaacgctttgaaacatctcaacagaacagaaaacaatattggaaattgtagtctagtgtcaagaaagaagactcaaatggcgttca</t>
  </si>
  <si>
    <t>TGCAGCACACTGATCTCTGA</t>
  </si>
  <si>
    <t>TCCGGAGCTCCTCTGTGTAT</t>
  </si>
  <si>
    <t>tgcagcacactgatctctgacagcatgatggagctgcaaatgtacagagatgatctgcactCCAaactggccccttacgcgcaggagagagcccagaagttcaacgaagatctgcagttgttggtcaccaagctccgcacacacatggaggaggcgaaggatcgtgtcactgaatacacagaggagctccgga</t>
  </si>
  <si>
    <t>chr16</t>
  </si>
  <si>
    <t>TGACCGACGCTAAGGAACG</t>
  </si>
  <si>
    <t>CACCTGAAGGAGCATCCCAAC</t>
  </si>
  <si>
    <t>tgaccgacgctaaggaacgcagcactcagtacctgcaagagctgaagaccatgatggagcagaatgcagatgacgtgaagaaccgtgtCGGcacctacacacgcaaactgaagaaacgcctgaacaaggacacagaggagatccgcaagtaagttgggatgctccttcaggtg</t>
  </si>
  <si>
    <t>CCAGAAACTGGGCGCCATTAG</t>
  </si>
  <si>
    <t>CGGATCTTCTGGGAGTAGGGG</t>
  </si>
  <si>
    <t>ccagaaactgggcgccattagcgagctgatgaaggcccaggcgcaggaggtgagcgagcagttggaggtccaggctggagctctgaaggagaagctggaggagacagCCGagaacctacgcacctctctggagggccgtgtggatgagctgaccagcctcctcgccccctactcccagaagatccg</t>
  </si>
  <si>
    <t>CGCAGCAGAGCTCAATGTAT</t>
  </si>
  <si>
    <t>TCAGGTGGCCATGTTCTGTG</t>
  </si>
  <si>
    <t>cgcagcagagctcaatgtattcgcacgtcttgtttcatatctcttttctctctcattacctcttggcagtattgaaggatgccctctttggtgctgatgcagctcttggtgccagttggatcaggctGGGacttgccactctggacgttgatatgcatgttgagtttcccacagaacatggccacctga</t>
  </si>
  <si>
    <t>CGTAGATGAAGGGCGCACA</t>
  </si>
  <si>
    <t>GGCACTGCATTTGGTGTTTCT</t>
  </si>
  <si>
    <t>cgtagatgaagggcgcacagcggcgctcctcacgcacataataccagcgggacaacatggccctacagggacccgtctctgcactcgcaaaacacacctctgacacacacacacacacacacacacacatgtggtgatgacatgaaaacttgtgatgcaccctaatgaacaattcacagaaacaccaaatgcagtgcc</t>
  </si>
  <si>
    <t>sorl1_3</t>
  </si>
  <si>
    <t>chr9:35059248</t>
  </si>
  <si>
    <t>chr9:35059247</t>
  </si>
  <si>
    <t>chr15:21594156</t>
  </si>
  <si>
    <t>chr15:21594155</t>
  </si>
  <si>
    <t>chr20:35963037</t>
  </si>
  <si>
    <t>chr20:35963036</t>
  </si>
  <si>
    <t>chr19:10855891</t>
  </si>
  <si>
    <t>chr19:10855890</t>
  </si>
  <si>
    <t>chr19:10856076</t>
  </si>
  <si>
    <t>chr19:10856075</t>
  </si>
  <si>
    <t>chr16:23962862</t>
  </si>
  <si>
    <t>chr16:23962861</t>
  </si>
  <si>
    <t>dsb_pos</t>
  </si>
  <si>
    <t>chr20:39271750</t>
  </si>
  <si>
    <t>TGCCAAAATACAATAACTGGCTCA</t>
  </si>
  <si>
    <t>AGACTCTTGCAGACACCAATGA</t>
  </si>
  <si>
    <t>tgccaaaatacaataactggctcattttattcttgtgctttttatcatgtctgcaatgtttgaataaacacactcacggttaagctcttctttggatggtggcagcaaacattcggTGGagaggtagaggagaaacagccccagcagagaccacaagaccttcatcattggtgtctgcaagagtct</t>
  </si>
  <si>
    <t>chr20:39269435</t>
  </si>
  <si>
    <t>chr20:39263240</t>
  </si>
  <si>
    <t>TTGTAGCGATCCAAAGCTTCC</t>
  </si>
  <si>
    <t>GCTTTTTGTGCAGGTGATGTCC</t>
  </si>
  <si>
    <t>ttgtagcgatccaaagcttcctgtgccaccacttcagagaattttgggtcgctccagggaatatctcctggcactgtgtagatcatatcAGGcccgtcaaacagtttgacagacactctggtgtcagcaggattctctgcattatctgagcctttggacatcacctgcacaaaaagc</t>
  </si>
  <si>
    <t>GTGAAACCAGTTGAGAGCCTGTA</t>
  </si>
  <si>
    <t>GTTCTCTGCGTCTTCAGTTGAATC</t>
  </si>
  <si>
    <t>gtgaaaccagttgagagcctgtatctttgtaaatgagcatgtgactggtcagttcctacattagtgctgactctgagtgtttttttaggttgaggagggctggtggagcggaagtatgaatGGGaagtctggactttttccttccaactttgtcaaagaaatcgattcaactgaagacgcagagaac</t>
  </si>
  <si>
    <t>apoea-202</t>
  </si>
  <si>
    <t>apoeb-201</t>
  </si>
  <si>
    <t>appa-202</t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</si>
  <si>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CAGCATGATGACGTGCTTCG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</si>
  <si>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ATGGGATGGACACCAGCCG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</si>
  <si>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GATGATGGCGTTGAGCATGG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</si>
  <si>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GGATATGGCAGTGTCCAGGTT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</si>
  <si>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TTGGAGTGCAGACACTCACG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</si>
  <si>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CGTGGGTGGATCATCAGCAG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</si>
  <si>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CGTAGATGAAGGGCGCACA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</si>
  <si>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GGCACTGCATTTGGTGTTTCT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</si>
  <si>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CGCAGCAGAGCTCAATGTAT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</si>
  <si>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TCAGGTGGCCATGTTCTGTG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</si>
  <si>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TGGCCTGGTTAAAGCTCTCG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</si>
  <si>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CAGCAGCTGTCGTCTCTTCA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</si>
  <si>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TGCCAAAATACAATAACTGGCTCA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</si>
  <si>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AGACTCTTGCAGACACCAATGA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</si>
  <si>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TTACCTGACGTCCCACCAG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</si>
  <si>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GAATGCCCTGAAGATGGCTCA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</si>
  <si>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TTGTAGCGATCCAAAGCTTCC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</si>
  <si>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GCTTTTTGTGCAGGTGATGTCC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</si>
  <si>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CGCTCACAAGGGAAAAACCTC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</si>
  <si>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CCCTGTCACACCTTATCGTCA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</si>
  <si>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GAAGCTCCCAGGTTCCTCCT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</si>
  <si>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TGTGTTTGAAAGGTACTTCGCC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</si>
  <si>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TCAGGACAGTCCGCATAGCC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</si>
  <si>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GTGTTCTAGCTCAGTCAGGTTGT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</si>
  <si>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GTGAAACCAGTTGAGAGCCTGTA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</si>
  <si>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GTTCTCTGCGTCTTCAGTTGAATC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</si>
  <si>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TGGCTGCCGTGTCAGTAAAT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</si>
  <si>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TGCATCCATGTCACAGCCTT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</si>
  <si>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ACTAAGATGAACCATGTTTGACAC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</si>
  <si>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ACTCACGGAGTGGCCTCTAT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</si>
  <si>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GAAGAGGCCGTGGATCAGTT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</si>
  <si>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TGAACGCCATTTGAGTCTTCTT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</si>
  <si>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TGCAGCACACTGATCTCTGA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</si>
  <si>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TCCGGAGCTCCTCTGTGTAT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</si>
  <si>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TGACCGACGCTAAGGAACG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</si>
  <si>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CACCTGAAGGAGCATCCCAAC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</si>
  <si>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CCAGAAACTGGGCGCCATTAG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</si>
  <si>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CGGATCTTCTGGGAGTAGGGG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</si>
  <si>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GTGTTTCGCGCCGTATTTGA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</si>
  <si>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AAGGCTGATGTGTGTGTGGT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</si>
  <si>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ATGACCAGAGTGTTGAGCACC</t>
    </r>
  </si>
  <si>
    <r>
      <rPr>
        <b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CATAGCTTTAGTCCCTAGCTGAACA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</si>
  <si>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AATCCGTCTATTCAACACAAACAA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</si>
  <si>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GCAGGCGTATCTCATCGTCAT</t>
    </r>
  </si>
  <si>
    <r>
      <rPr>
        <b/>
        <i/>
        <sz val="13"/>
        <color rgb="FF222222"/>
        <rFont val="Courier New"/>
        <family val="1"/>
      </rPr>
      <t>TCGTCGGCAGCGTCAGATGTGTATAAGAGACAG</t>
    </r>
    <r>
      <rPr>
        <sz val="13"/>
        <color rgb="FF222222"/>
        <rFont val="Courier New"/>
        <family val="1"/>
      </rPr>
      <t>TGTGTGTTGGGCTGGTTGAA</t>
    </r>
  </si>
  <si>
    <r>
      <rPr>
        <b/>
        <i/>
        <sz val="13"/>
        <color rgb="FF222222"/>
        <rFont val="Courier New"/>
        <family val="1"/>
      </rPr>
      <t>GTCTCGTGGGCTCGGAGATGTGTATAAGAGACAG</t>
    </r>
    <r>
      <rPr>
        <sz val="13"/>
        <color rgb="FF222222"/>
        <rFont val="Courier New"/>
        <family val="1"/>
      </rPr>
      <t>TATGGGAACGATGCGCTGAT</t>
    </r>
  </si>
  <si>
    <t>scrambled</t>
  </si>
  <si>
    <t>scr_1</t>
  </si>
  <si>
    <t>scr_2</t>
  </si>
  <si>
    <t>scr_3</t>
  </si>
  <si>
    <t>scr_4</t>
  </si>
  <si>
    <t>CCCGACTAACATGGCGAGAC</t>
  </si>
  <si>
    <t>GTATCCACCACGGGAGACAC</t>
  </si>
  <si>
    <t>GTATATGGTTTGGGGCCACT</t>
  </si>
  <si>
    <t>CGCAAGTTAAGGCCGACCCA</t>
  </si>
  <si>
    <t>ZDB-TSCRIPT-141209-1618</t>
  </si>
  <si>
    <t>B3</t>
  </si>
  <si>
    <t>ZDB-TSCRIPT-090929-9242</t>
  </si>
  <si>
    <t>B5</t>
  </si>
  <si>
    <t>ENSDART00000170483.2</t>
  </si>
  <si>
    <t>ENSDART00000077901.5</t>
  </si>
  <si>
    <t>ZDB-TSCRIPT-090929-660</t>
  </si>
  <si>
    <t>ZDB-TSCRIPT-090929-866</t>
  </si>
  <si>
    <t>ZDB-TSCRIPT-110325-1487</t>
  </si>
  <si>
    <t>ZDB-TSCRIPT-090929-21375</t>
  </si>
  <si>
    <t>ZDB-TSCRIPT-131113-4370</t>
  </si>
  <si>
    <t>ZDB-TSCRIPT-090929-8808</t>
  </si>
  <si>
    <t>ZDB-TSCRIPT-131113-2535</t>
  </si>
  <si>
    <t>ZDB-TSCRIPT-090929-17268</t>
  </si>
  <si>
    <t>ZDB-TSCRIPT-090929-3049</t>
  </si>
  <si>
    <t>transcriptID</t>
  </si>
  <si>
    <t>pool#</t>
  </si>
  <si>
    <t>slc6a4a</t>
  </si>
  <si>
    <t>slc6a4b</t>
  </si>
  <si>
    <t>tph1a</t>
  </si>
  <si>
    <t>tph1b</t>
  </si>
  <si>
    <t>tph2</t>
  </si>
  <si>
    <t>initiator</t>
  </si>
  <si>
    <t>#probepairs</t>
  </si>
  <si>
    <t>HCRprobes</t>
  </si>
  <si>
    <t>Probe sets with the same pool# number were used together on individual larvae.</t>
  </si>
  <si>
    <t>stage</t>
  </si>
  <si>
    <t>cluster#</t>
  </si>
  <si>
    <t>assigned celltype/state</t>
  </si>
  <si>
    <t>category</t>
  </si>
  <si>
    <t>enriched markers</t>
  </si>
  <si>
    <t>5 dpf</t>
  </si>
  <si>
    <t>optic tectum (gabaergic)</t>
  </si>
  <si>
    <t>tal1, gata3, six3a, gad2, gata2a, gad1b, slc6a1b, slc32a1, nxph1, six3b, lhx5, atp6v0cb, lhx1a</t>
  </si>
  <si>
    <t>ventral forebrain (dienc, hyp, poa; gabaergic)</t>
  </si>
  <si>
    <t>dlx5a, dlx2a, gad2, dlx6a, lhx6, vax1, gad1b, dlx1a, islr2, slc32a1, slc6a1b, necab1</t>
  </si>
  <si>
    <t>diencephalon (tuberculum; gabaergic)</t>
  </si>
  <si>
    <t>otpa, otpb, lhx1a, gad1b, cdh8, slc32a1, elavl4, slc6a1b, gad2, lhx5, calb1, snap25a</t>
  </si>
  <si>
    <t>dorsal diencephalon (thalamus)</t>
  </si>
  <si>
    <t>tcf7l2, tfap2d, cbln2b, lmo3, lhx9, barhl2, gpm6ab, sncb, ywhag2, stmn1b</t>
  </si>
  <si>
    <t>cartilage</t>
  </si>
  <si>
    <t>ccl25b, pmp22a, serpinh1b, ifitm1, mfap2, cscl12a, krt8, col1a2, col1a1a, rbp4, rgs5a, pcolcea</t>
  </si>
  <si>
    <t>mid-hind boundary (gabaergic)</t>
  </si>
  <si>
    <t>pax2a, gbx1, klhl14, pax8, hoxd3a, snap25a, mab21l2, hoxb3a, elavl4</t>
  </si>
  <si>
    <t>neurons (glutamatergic)</t>
  </si>
  <si>
    <t>c1ql4a, c1ql4b, c1ql3a, adcyap1b, scl17a6b, lhx9, elavl4, hmp19</t>
  </si>
  <si>
    <t>pax7a, pax7b, tal1, emx2, sox14, gad1b, otx2, penkb, gad2, gata3, slc32a1, slc6a1b</t>
  </si>
  <si>
    <t>neurons</t>
  </si>
  <si>
    <t>neurod6b, neurod6a, neurod2, neurod1, id2b, bhlhe22, elavl4</t>
  </si>
  <si>
    <t>adcyap1b, scg2b, rprml, syt5b, ngb, scg2a, rgs5b</t>
  </si>
  <si>
    <t>vamp1, cplx2l, nefmb, atp1a3b, nefma, neflb, emp1, stmn3, slc17a6b</t>
  </si>
  <si>
    <t>hindbrain/cranial nerve</t>
  </si>
  <si>
    <t>hoxb5a, hoxb5b, hoxa3a, hoxc5a, hoxb6a, hoxb6b, hoxd4a, hoxc3a, hoxd2a, hoxb3a</t>
  </si>
  <si>
    <t>scg2b, adcyap1b, sncb, snap25a, ywhag2, atp6v0cb, elavl4, eno1a, slc17a6b</t>
  </si>
  <si>
    <t>progenitors</t>
  </si>
  <si>
    <t>stmn1a, pcna, ahcy, rpl3, rps3a, rpl12</t>
  </si>
  <si>
    <t>tfap2b.1, foxb1a, tfap2a, tfap2e, tfap2d, barhl2, pou4f2, pcp4a</t>
  </si>
  <si>
    <t>retina (cone bipolar cells)</t>
  </si>
  <si>
    <t>eye</t>
  </si>
  <si>
    <t>vsx1, syt5b, stx3a, snx8b, samsn1a, rs1a, pvalb9, nrn1lb, neurod4, foxg1b, crx, stx3a</t>
  </si>
  <si>
    <t>her4.2, her4.1, her15.1, her15.2, her4.2.1, her2, her12, her4.4, sox3</t>
  </si>
  <si>
    <t>midbrain</t>
  </si>
  <si>
    <t>atf5b, ddit3, cebpa, atf5a, hunk, sox4a.1, gadd45ga, sox11a, lhx9, barhl2</t>
  </si>
  <si>
    <t>col2a1a, matn4, col9a3, col9a1a, lect1, col9a2, col9a2, col11a1a, tgfbi, sparc, fmoda, cthrc1a, ogn</t>
  </si>
  <si>
    <t>hindbrain</t>
  </si>
  <si>
    <t>phox2bb, phox2a, lmx1bb, drgx, tlx2, lbx2, shox2, cbln1, hoxa3a</t>
  </si>
  <si>
    <t>retina (amacrine, gabaergic)</t>
  </si>
  <si>
    <t>tkta, bhlhe22, pax6a, pax6b, tfap2a, pax10, foxg1b, cacng5a, lrtm1, hmx4</t>
  </si>
  <si>
    <t>diencephalon</t>
  </si>
  <si>
    <t>nrgnb, roraa, prkcda, tpgbl, dazap1, plxdc1, r3hdm1, cpne4a, esrrga, plch2a, gamt, hoxb3a, barhl2</t>
  </si>
  <si>
    <t>hunk, sox4a.1, meis2b, mab21l2, ddit3, mycn</t>
  </si>
  <si>
    <t>telencephalon (pallium), glutamatergic</t>
  </si>
  <si>
    <t>rtn4rl2b, rtn4rl2a, nrgna, itm2cb, bhlhe22, eomesa, egr3, draxin, zbtb18, egr2b, neurod6a, tbr1b</t>
  </si>
  <si>
    <t>her4.2, hmgb2a, her15.2, her15.1, pcna, her4.1, her2, ccna2, mki67, aurkb</t>
  </si>
  <si>
    <t>tbr1b, eomesa, emx3, draxin, neurod6b, slc17a6a, islr2</t>
  </si>
  <si>
    <t>retina (RGC)</t>
  </si>
  <si>
    <t xml:space="preserve">rbpms2b, rbpms2a, isl2b, calb2b, tkta, pou4f1, hmx4, sncga, irx4a, glra4b, </t>
  </si>
  <si>
    <t>dorsal habenula</t>
  </si>
  <si>
    <t>tac3a, gng8, g0s2, sst1.1, synpr, cnih3, nrn1a, zic3, NWD2, kctd4, pou4f1, kctd12.1, syt9b</t>
  </si>
  <si>
    <t>barhl1a, pou4f2, calb2a, pcp4a, barhl1b, shox, lhx9, syt9b, barhl2, lef1, calb2b</t>
  </si>
  <si>
    <t>radial glia</t>
  </si>
  <si>
    <t>glia</t>
  </si>
  <si>
    <t>ptgdsb.2, cx43, atp1b4, her4.1, fabp7a, mfge8a, atp1a1b, ptgdsb.1, ptn, her4.2.1, ptn, slc1a2b</t>
  </si>
  <si>
    <t>retina (cones)</t>
  </si>
  <si>
    <t>opn1mw1, gngt2b, pde6h, gnb3b, rbp4l, gnat2, rcvrn2</t>
  </si>
  <si>
    <t>hmx2, hmx3a, meis3, tmie, hoxa3a, eng1b, lhx1a, slc32a1, onecut1, lhx5, calb1, elavl4</t>
  </si>
  <si>
    <t>cranial ganglion (vagal)</t>
  </si>
  <si>
    <t>prph, phox2a, phox2bb, tac1, slc18a3a, neflb, isl2a, slc5a7a, nefmb</t>
  </si>
  <si>
    <t>hypothalamus</t>
  </si>
  <si>
    <t>pdyn, cbln1, kctd4, sox1b, nr0b1, fezf1, nr5a2, sox1a, avp, tac1, phlda2</t>
  </si>
  <si>
    <t>prdx1, scgn, insm1b, txn, scg3, th2, nr4a1, mt2, chgb, egr2b, ccka, ak5l, tph1a</t>
  </si>
  <si>
    <t>progenitors/differentiating granule cells (hindbrain)</t>
  </si>
  <si>
    <t>zic2a, zic5, zic1, zic4, zic3, zic2b, elavl4, rtn1a, islr2, atp6v0cb, tcf7l2</t>
  </si>
  <si>
    <t>otpa, otpb, crhbp, bsx, trh, fezf1, scg2b, plk2b, rasd1, rgs5b, scg2a, bhlhe41, cpne2</t>
  </si>
  <si>
    <t>progenitors/neurons (differentiating)</t>
  </si>
  <si>
    <t>her15.1, her15.2, her4.2, her4.1, dla, dlb, ebf2, her2</t>
  </si>
  <si>
    <t>granule cells</t>
  </si>
  <si>
    <t>zic2a, neurod1, zic5, cspg5b, nebl, zic1, zbtb18, fat2, zic4, gsg1l, draxin, olfm2b</t>
  </si>
  <si>
    <t>epidermis (progenitors)</t>
  </si>
  <si>
    <t>krt5, krt91, krtt1c19e, krt91, pfn1, cldni, aep1, ptgdsb.1, krt15</t>
  </si>
  <si>
    <t>erythrocytes</t>
  </si>
  <si>
    <t>blood</t>
  </si>
  <si>
    <t>hbae3, hbbe1.1, hbbe2, cahz</t>
  </si>
  <si>
    <t>lens</t>
  </si>
  <si>
    <t>crybb1, cryba4, crygmx, cryba1, crybba1k1, crygn2, cryba2b, crygm2d8</t>
  </si>
  <si>
    <t>crygm2d15, crygm2d5, crygm2d1, crygm2d18</t>
  </si>
  <si>
    <t>eye (cornea), cartilage</t>
  </si>
  <si>
    <t>col1a2, ogn, col1a1a, sparc, tnw, serpinh1b, mmp2, angptl7, tgfbi, pmp22a, matn4, mfap2</t>
  </si>
  <si>
    <t>retina (muller glia)</t>
  </si>
  <si>
    <t>rlbp1a, apoeb, mt2, cyp2ad3, rhbg, cyp26a1, cahz, gstp1, cx43, s1pr1, ca14</t>
  </si>
  <si>
    <t>otic/lateral line</t>
  </si>
  <si>
    <t>agr2, epcam, cldnb, cldnh, cd9b, f11r.1, cldn7b, spint2, s100u, oclna, eif3</t>
  </si>
  <si>
    <t>gng8, kctd12.1, cnih3, synpr, NWD2, pou4f1, pdyn, ano2, cpne4b, zic5, nr4a3</t>
  </si>
  <si>
    <t>telencephalon</t>
  </si>
  <si>
    <t>rpml, fezf1, pdyn, rasd1, syt5b, cpne2, foxg1a, nrgna, kctd12.2, ngb, cyth4a, syt9b</t>
  </si>
  <si>
    <t>actc1b, mylpfa, pvalb2, krtt1c19e, tnnt3b, mylz3, pvalb1, cyt1, elavl4</t>
  </si>
  <si>
    <t>epithelium (cornea, progenitors)</t>
  </si>
  <si>
    <t>ndufa4l2a, aoc2, rasl12, tfpia, acta2, ednraa, myl9b, angptl3, pmp22a, rbpms2b, snai1a</t>
  </si>
  <si>
    <t>cornea</t>
  </si>
  <si>
    <t>scinla, gyg1b, hgd, hpdb</t>
  </si>
  <si>
    <t>gsx1, nkx2.4a, nkx2.4b, prox1b, oprd1b, tac1, prox1a, nrgna, prkcbb, ccka, rgs5b</t>
  </si>
  <si>
    <t>neurons (dienc, glutamatergic, ZLI)</t>
  </si>
  <si>
    <t>pitx2, foxa2, foxa1, islr2, cdh8, elavl4, slc17a6b</t>
  </si>
  <si>
    <t>ventral habenula</t>
  </si>
  <si>
    <t>kiss1, prkcq, prox1a, aoc1, csrp2, wnt11r, nts, ak5</t>
  </si>
  <si>
    <t>neurons (telencephalon)</t>
  </si>
  <si>
    <t>ppp1r1c, prkcbb, camk2a, iqsec2, raver2, cntln, lrmp, add3b, pvalb7, bbtbd17b, nrgna, shox2</t>
  </si>
  <si>
    <t>purkinje neurons (gabaergic ++)</t>
  </si>
  <si>
    <t>aldoca, pvalb7, pbxip1b, pcp4l1, ca8, casq2, slc1a3b, itpr1b, dazap1, dgkh, dgkaa</t>
  </si>
  <si>
    <t>retina (photoreceptor precursor cells)</t>
  </si>
  <si>
    <t>rs1a, crx, gngt2a, tulp1a, elovl4b, six7, arp2b1b, tmem244, otx5, arl13a, opn6a</t>
  </si>
  <si>
    <t>microglia</t>
  </si>
  <si>
    <t>ccl34b.1, apoc1, apoeb, fcer1gl, havcr1, lgals2a, mfap4, g0s2, gng10</t>
  </si>
  <si>
    <t>neurons (midbrain?, glutamatergic)</t>
  </si>
  <si>
    <t>lhx4, nkx6.1, shox2, shox, mabb21l2, meis2b, snap25a, pou3f1, meis3, esrrga, elavl4, tmie</t>
  </si>
  <si>
    <t>progenitors (cycling)</t>
  </si>
  <si>
    <t>kpna2, ube2c, nusap1, cdk1, aspm, cdc20, tpx2, plk1, aurkb</t>
  </si>
  <si>
    <t>nts, bsx, htr1ab, nr4a2b, erv, scg2b, vat1, alcamb, gch1, isl1, txn, gata3, insm1b, tal1</t>
  </si>
  <si>
    <t>tph2, txn, ddc, fev, gata2a, slc18a2, gata3, lmx1bb, htr1d, prdx1, penka, eng1b, elavl4, oprl1</t>
  </si>
  <si>
    <t>pharangeal arch/pectoral fin (mesoderm)</t>
  </si>
  <si>
    <t>krt94, krt15, osr1, col6a1, klf2a, sost, pcolcea, col6a2</t>
  </si>
  <si>
    <t>retina neurons (horizontal?)</t>
  </si>
  <si>
    <t>ompa, opn9, prkar2ab, rprmb, opn4.1, slc6a1l, slc4a5, btbd17, rem1, vtnb</t>
  </si>
  <si>
    <t>matn1, mia, col2a1a, col9a3, col9a1a, lect1, col11a1a, col9a2, ucmab, epyc</t>
  </si>
  <si>
    <t>eye (cornea, epithelium)</t>
  </si>
  <si>
    <t>aqp3a, slc43a3b, myl9a, fmoda, tnw, wfdc2, cyr61, acta2, ntd5, foxc1a, jam2b, tagln, foxl1, foxf2a</t>
  </si>
  <si>
    <t>rostral blood island (myeloid)</t>
  </si>
  <si>
    <t>krt18, igfbp1a, jam2a, srgn, rgcc, podxl, cldn5b, krt94, vsg1, clic2, slco1d1, acvrl1</t>
  </si>
  <si>
    <t>oligodendrocytes</t>
  </si>
  <si>
    <t xml:space="preserve">rgcc, scn4ab, phlda2, tuba8l3, zwi, sox10, krt8, hbegfb, hepacama, mbpa, </t>
  </si>
  <si>
    <t>neurons (ganglion)</t>
  </si>
  <si>
    <t>vim, tuba8l3, sst6, eya1, pou4f1, six1b, eya4, tmsb, alcama, prph, chga, insm1b, tlx2, scrt2</t>
  </si>
  <si>
    <t>neutrophils</t>
  </si>
  <si>
    <t>pfn1, erv, srgn, cebpb, arpc1b, ccr9a, coro1a, rac2, grap2b, fcer1gl, wasb, ahcy, tln1</t>
  </si>
  <si>
    <t>muscle</t>
  </si>
  <si>
    <t>mylpfa, actc1b, mylz3, atp2a1, myl1, ckmb, vwde, myl4, tpm2, ckma, tubba8l3, myog, ttn.2</t>
  </si>
  <si>
    <t>retina (rods)</t>
  </si>
  <si>
    <t>gnat1, sagb, rom1b, rom1a, saga, cnga1, pdca, pde6a, rhol, grk1a</t>
  </si>
  <si>
    <t>pigment cell (iridophore)</t>
  </si>
  <si>
    <t>defbl1, lypc, apoda.1, pnp4a, gpnmb, akap12a, urah, rhag, ponzr1</t>
  </si>
  <si>
    <t>glial progenitors</t>
  </si>
  <si>
    <t>fabp7b, fabp7a, prss35, vim, wls, s100b, msx3, cx43, hepacama, s1pr1</t>
  </si>
  <si>
    <t>entpd3, p2rx2, isl2a, prph, pmp22b, phox2a, plscr3b, phox2bb, p2rx3b, tppp2, htr3a, tusc5b</t>
  </si>
  <si>
    <t>neurons (glutamatergic, midbrain)</t>
  </si>
  <si>
    <t>ompa, eng1b, calb2a, cbln1, pax2a, c1ql4b, eng2b, ebf3a, lhx9, neurod6b, slc17a6a</t>
  </si>
  <si>
    <t>cranial ganglion</t>
  </si>
  <si>
    <t>nrgnb, dazap1, plxdc1, lmo7a, smpx, itpr1b, rprma, ppp1r1b, syt9b, grm5a, roraa, dgkh</t>
  </si>
  <si>
    <t>synpr, pyyb, sst3, sp8a, chodl, dlx2b, dlx1a, sall3a, dlx5a, tac1, dlx2a, oprd1b, gad2, gad1b</t>
  </si>
  <si>
    <t>retina (RPE)</t>
  </si>
  <si>
    <t>fabp11b, rlbp1b, rpe65a, mb, dct, irbp, tyrp1b, pmela, rgra, rdh5</t>
  </si>
  <si>
    <t>olfactory bulb</t>
  </si>
  <si>
    <t>pvalb5, s100z, cldnh, fabp10b, anxa5b, visg8a, f11r.1, capsla, enkur, blk</t>
  </si>
  <si>
    <t>eye (non retina)</t>
  </si>
  <si>
    <t>krt17, anxa1c, epcam, mid1ip1a, cldnb, cldne, lye, krt92, cd9b, cfl1l, rhcga, scel</t>
  </si>
  <si>
    <t>neurons (gabaergic)</t>
  </si>
  <si>
    <t>sst1.1, sst3, cxcl14, tac1, pax7a, rgcc, lrrn1, npr3, shisa9a, otpa, gad1b, pax7b, nrgna, msi2b</t>
  </si>
  <si>
    <t>mbpa, cd59, mbpb, zwi, plp1b, cldnk, cldn19, pmp22b, elovl1b, fabp2, cx27.5, egr2b</t>
  </si>
  <si>
    <t>glia (eye)</t>
  </si>
  <si>
    <t>wu:fj16a03, fxyd1, bhmt, rbp4, cx43, igfbp2a, lpl, fabp11a, slc7a8a, epd, apof, lxn</t>
  </si>
  <si>
    <t>glia (mature)</t>
  </si>
  <si>
    <t>epd, ggctb, soul5, fxyd1, igfbp2a, fabp11a, rbp4, sepp1a, mdka, cygb1, atp1b4</t>
  </si>
  <si>
    <t>retina (RPE differentiation)</t>
  </si>
  <si>
    <t>tyrp1b, pmela, dct, slc45a2, tyrp1a, pah, oca, grhprb</t>
  </si>
  <si>
    <t>dorsal dienchephalon (thalamus)</t>
  </si>
  <si>
    <t>havcr2, cxcl14, pou4f2, neurod1, gng13b, pcp4a, tfap2b.1, cited4b, cdh4, zbtb18, mfge8b</t>
  </si>
  <si>
    <t>otic vesicle</t>
  </si>
  <si>
    <t>s100t, s100s, atp1b2b, gpx1b, s100a1, tmc2a, cabp2b, rtn4rl2b, otofb</t>
  </si>
  <si>
    <t>neural crest derived (pigment/xanthophore)</t>
  </si>
  <si>
    <t>wu:fc46h12, gch2, urah, slc22a7a, aox5, bco1, cax1, tat, pon1, cs30.3, mitfa</t>
  </si>
  <si>
    <t>mrc1a, sepp1a, crsla, clic2, cpn1.2, gng10, cd63, osr2, dab2, tfpia, etv2, ecscr</t>
  </si>
  <si>
    <t>dermal bone</t>
  </si>
  <si>
    <t>col10a1a, ifitm5, cd81b, spp1, entpd5a, phex, sgms2, panx3, bgna, col11a2, pltp, fpr1, loxl4</t>
  </si>
  <si>
    <t>dorsal telencephalon (glutamatergic)</t>
  </si>
  <si>
    <t>tac3b, tbr1b, gabrr2b, parietopsin, nmbb, emx3, grm2a, apof, tdp52, p2rx3b, pawr, mdm2, prex1, slc17a6a</t>
  </si>
  <si>
    <t>OPC</t>
  </si>
  <si>
    <t>olig2, aplnrb, olig1, sema5a, cd82a, aplnra, traf4a, cd63</t>
  </si>
  <si>
    <r>
      <t xml:space="preserve">Edited version of file </t>
    </r>
    <r>
      <rPr>
        <i/>
        <sz val="12"/>
        <color theme="1"/>
        <rFont val="Courier New"/>
        <family val="1"/>
      </rPr>
      <t>ZFBrainAtlasMaster.tsv</t>
    </r>
  </si>
  <si>
    <t>downloaded from https://github.com/brlauuu/zf_brain/tree/master/data</t>
  </si>
  <si>
    <t>Column category was manually added by us, other columns were from Raj et al., 2020:</t>
  </si>
  <si>
    <t>https://doi.org/10.1016/j.neuron.2020.09.023</t>
  </si>
  <si>
    <t>scRNAseq_clusters</t>
  </si>
  <si>
    <t>cluster# match X axis labels in scRNA-seq violin plots.</t>
  </si>
  <si>
    <t>locus_name</t>
  </si>
  <si>
    <t>causalgene</t>
  </si>
  <si>
    <t>causalgeneID</t>
  </si>
  <si>
    <t>locus_start</t>
  </si>
  <si>
    <t>locus_end</t>
  </si>
  <si>
    <t>leadSNP</t>
  </si>
  <si>
    <t>leadSNP_pos</t>
  </si>
  <si>
    <t>leadSNP_freq</t>
  </si>
  <si>
    <t>leadSNP_beta</t>
  </si>
  <si>
    <t>leadSNP_pval</t>
  </si>
  <si>
    <t>nearestgene</t>
  </si>
  <si>
    <t>genes_within100kb</t>
  </si>
  <si>
    <t>genes_within500kb</t>
  </si>
  <si>
    <t>bestcoloc_gene</t>
  </si>
  <si>
    <t>bestcoloc_prob</t>
  </si>
  <si>
    <t>majoritycoloc_gene</t>
  </si>
  <si>
    <t>topfinemap_snp</t>
  </si>
  <si>
    <t>topfinemap_prob</t>
  </si>
  <si>
    <t>topfinemap_consequence</t>
  </si>
  <si>
    <t>topfinemap_gene</t>
  </si>
  <si>
    <t>topfinemap_biotype</t>
  </si>
  <si>
    <t>distscore_gene</t>
  </si>
  <si>
    <t>distscore</t>
  </si>
  <si>
    <t>codingscore_gene</t>
  </si>
  <si>
    <t>codingscore</t>
  </si>
  <si>
    <t>networkscore_gene</t>
  </si>
  <si>
    <t>networkscore</t>
  </si>
  <si>
    <t>exprscore_gene</t>
  </si>
  <si>
    <t>exprscore</t>
  </si>
  <si>
    <t>modelprob_gene</t>
  </si>
  <si>
    <t>modelprob</t>
  </si>
  <si>
    <t>totalscore_gene</t>
  </si>
  <si>
    <t>totalscore</t>
  </si>
  <si>
    <t>splintron_neurop_zscore</t>
  </si>
  <si>
    <t>splintron_neurop_pval</t>
  </si>
  <si>
    <t>splintron_neurop_trait</t>
  </si>
  <si>
    <t>splintron_diagno_pvalBonferonni</t>
  </si>
  <si>
    <t>splintron_tau_pval_BenjaminiHochberg</t>
  </si>
  <si>
    <t>TWASspli_zscore</t>
  </si>
  <si>
    <t>TWASspli_pval</t>
  </si>
  <si>
    <t>TWASexp_zscore</t>
  </si>
  <si>
    <t>TWASexp_pval</t>
  </si>
  <si>
    <t>TWASspli2_zscore</t>
  </si>
  <si>
    <t>TWASspli2_pval</t>
  </si>
  <si>
    <t>ABCA7</t>
  </si>
  <si>
    <t>ENSG00000064687</t>
  </si>
  <si>
    <t>rs12151021_A_G</t>
  </si>
  <si>
    <t>WDR18,AC004528.1,GRIN3B,POLR2E,GPX4,ARID3A,TMEM259,CNN2,ARHGAP45,SBNO2,ABCA7</t>
  </si>
  <si>
    <t>FGF22,FSTL3,AZU1,PRTN3,CFD,WDR18,AC004528.1,GRIN3B,POLR2E,GPX4,ATP5F1D,MIDN,GAMT,RPS15,PCSK4,PLK5,BSG,HCN2,POLRMT,PRSS57,PALM,MISP,PTBP1,PLPPR3,ELANE,MED16,R3HDM4,ARID3A,TMEM259,CNN2,ARHGAP45,SBNO2,CBARP,CIRBP,C19orf24,EFNA2,MUM1,NDUFS7,DAZAP1,APC2,C19orf25,REEP6,ADAMTSL5,MEX3D,RNF126,KISS1R,STK11,ABCA7</t>
  </si>
  <si>
    <t>0.98958773039295</t>
  </si>
  <si>
    <t>rs12151021</t>
  </si>
  <si>
    <t>intron_variant</t>
  </si>
  <si>
    <t>protein_coding</t>
  </si>
  <si>
    <t>PRTN3</t>
  </si>
  <si>
    <t>CIRBP-AS1</t>
  </si>
  <si>
    <t>ACE</t>
  </si>
  <si>
    <t>ENSG00000159640</t>
  </si>
  <si>
    <t>rs4311_T_C</t>
  </si>
  <si>
    <t>CYB561,ACE,AC113554.1,DCAF7,TANC2,KCNH6</t>
  </si>
  <si>
    <t>TACO1,LIMD2,PSMC5,CSH2,GH2,CSH1,CSHL1,GH1,CD79B,CYB561,ACE,AC113554.1,DCAF7,STRADA,AC046185.1,CCDC47,FTSJ3,SMARCD2,SCN4A,TANC2,KCNH6,MAP3K3,AC127029.3,DDX42</t>
  </si>
  <si>
    <t>DCAF7</t>
  </si>
  <si>
    <t>0.997328556680005</t>
  </si>
  <si>
    <t>rs4311</t>
  </si>
  <si>
    <t>AC113554.1</t>
  </si>
  <si>
    <t>EEF1DP7</t>
  </si>
  <si>
    <t>ADAM10</t>
  </si>
  <si>
    <t>ENSG00000137845</t>
  </si>
  <si>
    <t>rs442495_T_C</t>
  </si>
  <si>
    <t>ADAM10,MINDY2,ALDH1A2,LIPC</t>
  </si>
  <si>
    <t>C15ORF31,LDHAL6B,SLTM,CCNB2,AQP9,ADAM10,MINDY2,RNF111,MYO1E,ALDH1A2,LIPC</t>
  </si>
  <si>
    <t>peak8446_15_59038025</t>
  </si>
  <si>
    <t>0.958092286655436</t>
  </si>
  <si>
    <t>AC090515.2</t>
  </si>
  <si>
    <t>rs2555356</t>
  </si>
  <si>
    <t>ALDH1A2</t>
  </si>
  <si>
    <t>LDHAL6B</t>
  </si>
  <si>
    <t>LIPC</t>
  </si>
  <si>
    <t>APH1B</t>
  </si>
  <si>
    <t>ENSG00000138613</t>
  </si>
  <si>
    <t>rs117618017_C_T</t>
  </si>
  <si>
    <t>RAB8B,CA12,APH1B</t>
  </si>
  <si>
    <t>FBXL22,TPM1,LACTB,RAB8B,CA12,RPS27L,APH1B,USP3,TLN2,HERC1</t>
  </si>
  <si>
    <t>0.999668970734458</t>
  </si>
  <si>
    <t>rs117618017</t>
  </si>
  <si>
    <t>missense_variant</t>
  </si>
  <si>
    <t>LACTB</t>
  </si>
  <si>
    <t>APOE</t>
  </si>
  <si>
    <t>ENSG00000130203</t>
  </si>
  <si>
    <t>rs429358_T_C</t>
  </si>
  <si>
    <t>APOE,APOC1,APOC4,APOC2,ZNF296,GEMIN7,IGSF23,PVR,CEACAM19,CEACAM16,BCL3,CBLC,BCAM,TOMM40,APOC4-APOC2,RELB,CLASRP,NECTIN2,CLPTM1,MARK4,PPP1R37</t>
  </si>
  <si>
    <t>APOE,APOC1,APOC4,APOC2,ZNF296,GEMIN7,NKPD1,BLOC1S3,L47234.1,CD3EAP,PPM1N,ZNF227,ZNF235,ZNF233,ZNF112,AC245748.1,ZNF285,ZNF229,ZNF180,CEACAM20,IGSF23,PVR,CEACAM19,CEACAM16,BCL3,CBLC,BCAM,TOMM40,APOC4-APOC2,RELB,CLASRP,TRAPPC6A,AC005779.2,CKM,KLC3,ERCC2,PPP1R13L,ERCC1,FOSB,RTN2,NECTIN2,CLPTM1,MARK4,PPP1R37,EXOC3L2</t>
  </si>
  <si>
    <t>RELB</t>
  </si>
  <si>
    <t>PPM1N</t>
  </si>
  <si>
    <t>APOC2</t>
  </si>
  <si>
    <t>APOC4-APOC2</t>
  </si>
  <si>
    <t>APP-ADAMTS1</t>
  </si>
  <si>
    <t>APP</t>
  </si>
  <si>
    <t>ENSG00000142192</t>
  </si>
  <si>
    <t>rs2830489_C_T</t>
  </si>
  <si>
    <t>ADAMTS1</t>
  </si>
  <si>
    <t>ADAMTS1,CYYR1,APP</t>
  </si>
  <si>
    <t>JAM2,ATP5PF,ADAMTS1,GABPA,CYYR1,APP,ADAMTS5</t>
  </si>
  <si>
    <t>GABPA</t>
  </si>
  <si>
    <t>0.182188968724076</t>
  </si>
  <si>
    <t>rs2830489</t>
  </si>
  <si>
    <t>intergenic_variant</t>
  </si>
  <si>
    <t>AP001596.1</t>
  </si>
  <si>
    <t>JAM2</t>
  </si>
  <si>
    <t>Tangles</t>
  </si>
  <si>
    <t>BIN1</t>
  </si>
  <si>
    <t>ENSG00000136717</t>
  </si>
  <si>
    <t>rs6733839_C_T</t>
  </si>
  <si>
    <t>BIN1,CYP27C1</t>
  </si>
  <si>
    <t>TEX51,PROC,GYPC,BIN1,CYP27C1,ERCC3,IWS1,MAP3K2,MYO7B</t>
  </si>
  <si>
    <t>0.998512888591048</t>
  </si>
  <si>
    <t>rs6733839</t>
  </si>
  <si>
    <t>regulatory_region_variant</t>
  </si>
  <si>
    <t>promoter_flanking_region</t>
  </si>
  <si>
    <t>PROC</t>
  </si>
  <si>
    <t>MAP3K2</t>
  </si>
  <si>
    <t>CASS4</t>
  </si>
  <si>
    <t>ENSG00000087589</t>
  </si>
  <si>
    <t>rs6014724_A_G</t>
  </si>
  <si>
    <t>FAM210B,AURKA,CSTF1,CASS4,GCNT7,FAM209A,RTF2</t>
  </si>
  <si>
    <t>MC3R,FAM209B,CBLN4,FAM210B,AURKA,CSTF1,CASS4,GCNT7,FAM209A,TFAP2C,RTF2</t>
  </si>
  <si>
    <t>0.986840761927926</t>
  </si>
  <si>
    <t>rs6014724</t>
  </si>
  <si>
    <t>AL133232.1</t>
  </si>
  <si>
    <t>GCNT7</t>
  </si>
  <si>
    <t>CCDC6</t>
  </si>
  <si>
    <t>ENSG00000108091</t>
  </si>
  <si>
    <t>rs1171814_G_T</t>
  </si>
  <si>
    <t>MRLN,SLC16A9,CCDC6,ANK3</t>
  </si>
  <si>
    <t>0.988008801136808</t>
  </si>
  <si>
    <t>rs1171814</t>
  </si>
  <si>
    <t>AL592430.2</t>
  </si>
  <si>
    <t>LINC01553</t>
  </si>
  <si>
    <t>CD2AP</t>
  </si>
  <si>
    <t>ENSG00000198087</t>
  </si>
  <si>
    <t>rs1385742_A_T</t>
  </si>
  <si>
    <t>ADGRF2,ADGRF4,CD2AP</t>
  </si>
  <si>
    <t>TNFRSF21,ADGRF2,ADGRF4,OPN5,CD2AP,PTCHD4</t>
  </si>
  <si>
    <t>0.993878480447331</t>
  </si>
  <si>
    <t>AL355353.1</t>
  </si>
  <si>
    <t>rs1385742</t>
  </si>
  <si>
    <t>downstream_gene_variant</t>
  </si>
  <si>
    <t>PTCHD4</t>
  </si>
  <si>
    <t>CD33</t>
  </si>
  <si>
    <t>ENSG00000105383</t>
  </si>
  <si>
    <t>rs3865444_C_A</t>
  </si>
  <si>
    <t>SIGLEC9,SIGLEC7,CD33,SIGLECL1,IGLON5</t>
  </si>
  <si>
    <t>CLEC11A,GPR32,C19orf48,KLK1,AC037199.1,KLK5,KLK7,KLK8,KLK10,KLK12,KLK14,SIGLEC9,SIGLEC7,NKG7,C19orf84,SIGLEC8,SIGLEC6,AC018755.1,SIGLEC14,HAS1,AC010325.1,ACP4,KLK15,KLK3,KLK4,KLK6,KLK11,KLK13,CTU1,CD33,SIGLECL1,IGLON5,VSIG10L,ETFB,AC008750.8,CLDND2,LIM2,SIGLEC10,CEACAM18,SIGLEC12,ZNF175,SIGLEC5,AC018755.2,SPACA6,AC011473.4,KLK9,KLK2</t>
  </si>
  <si>
    <t>SIGLEC22P</t>
  </si>
  <si>
    <t>0.998088010845534</t>
  </si>
  <si>
    <t>rs12459419</t>
  </si>
  <si>
    <t>SIGLEC14</t>
  </si>
  <si>
    <t>PTK2B-CLU</t>
  </si>
  <si>
    <t>CLU</t>
  </si>
  <si>
    <t>ENSG00000120885</t>
  </si>
  <si>
    <t>rs867230_C_A</t>
  </si>
  <si>
    <t>TRIM35,CHRNA2,CLU,EPHX2,SCARA3,PTK2B</t>
  </si>
  <si>
    <t>STMN4,TRIM35,CHRNA2,CLU,CCDC25,PBK,ELP3,ADRA1A,EPHX2,SCARA3,ESCO2,SCARA5,NUGGC,PTK2B</t>
  </si>
  <si>
    <t>PTK2B</t>
  </si>
  <si>
    <t>0.995771349165074</t>
  </si>
  <si>
    <t>rs867230</t>
  </si>
  <si>
    <t>5_prime_UTR_variant</t>
  </si>
  <si>
    <t>ELP3</t>
  </si>
  <si>
    <t>ESCO2</t>
  </si>
  <si>
    <t>CR1</t>
  </si>
  <si>
    <t>ENSG00000203710</t>
  </si>
  <si>
    <t>rs679515_T_C</t>
  </si>
  <si>
    <t>CR2,CR1,CR1L</t>
  </si>
  <si>
    <t>C4BPB,C4BPA,CD55,CR2,CD46,CD34,PFKFB2,CR1,CR1L,PLXNA2</t>
  </si>
  <si>
    <t>0.993642711201807</t>
  </si>
  <si>
    <t>rs679515</t>
  </si>
  <si>
    <t>CD46</t>
  </si>
  <si>
    <t>MIR29B2CHG</t>
  </si>
  <si>
    <t>EPHA1</t>
  </si>
  <si>
    <t>ENSG00000146904</t>
  </si>
  <si>
    <t>rs12703526_G_T</t>
  </si>
  <si>
    <t>FAM131B,TAS2R60,TAS2R41,CLCN1,ZYX,EPHA1</t>
  </si>
  <si>
    <t>LLCFC1,OR9A2,OR6V1,TAS2R39,TAS2R40,FAM131B,TAS2R60,TAS2R41,CTAGE15,CTAGE6,KEL,PIP,GSTK1,TMEM139,CLCN1,ZYX,EPHA1,TCAF2C,TCAF1,CASP2,TCAF2,TRPV5</t>
  </si>
  <si>
    <t>EPHA1-AS1</t>
  </si>
  <si>
    <t>0.986027994127677</t>
  </si>
  <si>
    <t>rs12703526</t>
  </si>
  <si>
    <t>intron_variant,non_coding_transcript_variant</t>
  </si>
  <si>
    <t>lncRNA</t>
  </si>
  <si>
    <t>TCAF1</t>
  </si>
  <si>
    <t>ZYX</t>
  </si>
  <si>
    <t>TAS2R39</t>
  </si>
  <si>
    <t>ADAMTS4</t>
  </si>
  <si>
    <t>FCER1G</t>
  </si>
  <si>
    <t>ENSG00000158869</t>
  </si>
  <si>
    <t>rs4575098_G_A</t>
  </si>
  <si>
    <t>KLHDC9,NIT1,DEDD,UFC1,USP21,B4GALT3,ADAMTS4,AL590714.1,APOA2,TOMM40L,NECTIN4,PPOX,NDUFS2,FCER1G,NR1I3,PCP4L1,PFDN2</t>
  </si>
  <si>
    <t>ITLN1,TSTD1,USF1,AL591806.1,KLHDC9,NIT1,DEDD,UFC1,USP21,B4GALT3,ADAMTS4,AL590714.1,APOA2,TOMM40L,MPZ,CFAP126,HSPA6,CD48,SLAMF7,LY9,ITLN2,F11R,AL591806.3,ARHGAP30,NECTIN4,PPOX,NDUFS2,FCER1G,NR1I3,PCP4L1,SDHC,FCGR3A,FCGR3B,FCGR2B,CD244,PFDN2,FCGR2A</t>
  </si>
  <si>
    <t>B4GALT3</t>
  </si>
  <si>
    <t>0.987754969859333</t>
  </si>
  <si>
    <t>NDUFS2</t>
  </si>
  <si>
    <t>rs2070902</t>
  </si>
  <si>
    <t>KLHDC9</t>
  </si>
  <si>
    <t>APOA2</t>
  </si>
  <si>
    <t>FCGR3A</t>
  </si>
  <si>
    <t>FERMT2</t>
  </si>
  <si>
    <t>ENSG00000073712</t>
  </si>
  <si>
    <t>rs17125924_A_G</t>
  </si>
  <si>
    <t>ERO1A,PSMC6,GNPNAT1,TXNDC16,GPR137C,STYX,FERMT2,DDHD1</t>
  </si>
  <si>
    <t>TXNDC16</t>
  </si>
  <si>
    <t>0.77342043786666</t>
  </si>
  <si>
    <t>rs17125924</t>
  </si>
  <si>
    <t>AL365295.1</t>
  </si>
  <si>
    <t>GNPNAT1</t>
  </si>
  <si>
    <t>STYX</t>
  </si>
  <si>
    <t>HLA</t>
  </si>
  <si>
    <t>HLA-DRA</t>
  </si>
  <si>
    <t>ENSG00000204287</t>
  </si>
  <si>
    <t>rs36096565_A_G</t>
  </si>
  <si>
    <t>HLA-DRB1</t>
  </si>
  <si>
    <t>HLA-DQB1,HLA-DRB5,HLA-DRB1,HLA-DQA1</t>
  </si>
  <si>
    <t>ATF6B,FKBPL,PRRT1,AL662884.4,EGFL8,RNF5,AGER,PBX2,HLA-DRA,HLA-DQB1,HLA-DQA2,HLA-DQB2,PSMB8,HLA-DMB,HLA-DOA,TNXB,PPT2,PPT2-EGFL8,AGPAT1,GPSM3,NOTCH4,C6orf10,HLA-DRB5,HLA-DRB1,HLA-DQA1,HLA-DOB,AL669918.1,TAP2,PSMB9,TAP1,AL645941.2,HLA-DMA,BRD2,HLA-DPA1,HLA-DPB1,BTNL2</t>
  </si>
  <si>
    <t>0.969967729816686</t>
  </si>
  <si>
    <t>rs113147503</t>
  </si>
  <si>
    <t>RPL32P1</t>
  </si>
  <si>
    <t>NOTCH4</t>
  </si>
  <si>
    <t>CLNK</t>
  </si>
  <si>
    <t>HS3ST1</t>
  </si>
  <si>
    <t>ENSG00000002587</t>
  </si>
  <si>
    <t>rs4351014_T_C</t>
  </si>
  <si>
    <t>CLNK,HS3ST1</t>
  </si>
  <si>
    <t>peak_4:10634949:10651174</t>
  </si>
  <si>
    <t>0.46972157301663</t>
  </si>
  <si>
    <t>rs4351014</t>
  </si>
  <si>
    <t>LINC02498</t>
  </si>
  <si>
    <t>RNA5SP156</t>
  </si>
  <si>
    <t>IKZF1</t>
  </si>
  <si>
    <t>ENSG00000185811</t>
  </si>
  <si>
    <t>rs2168589_T_A</t>
  </si>
  <si>
    <t>SPATA48</t>
  </si>
  <si>
    <t>SPATA48,IKZF1</t>
  </si>
  <si>
    <t>SPATA48,VWC2,ZPBP,IKZF1,FIGNL1,DDC,GRB10</t>
  </si>
  <si>
    <t>peak_7:50707711:50766927</t>
  </si>
  <si>
    <t>0.215276053153108</t>
  </si>
  <si>
    <t>rs7806674</t>
  </si>
  <si>
    <t>GRB10</t>
  </si>
  <si>
    <t>INPP5D</t>
  </si>
  <si>
    <t>ENSG00000168918</t>
  </si>
  <si>
    <t>rs10933431_G_C</t>
  </si>
  <si>
    <t>NEU2,INPP5D</t>
  </si>
  <si>
    <t>EFHD1,KCNJ13,SNORC,NEU2,ATG16L1,USP40,GIGYF2,INPP5D,SAG,DGKD,NGEF</t>
  </si>
  <si>
    <t>0.483267227099953</t>
  </si>
  <si>
    <t>rs10933431</t>
  </si>
  <si>
    <t>USP40</t>
  </si>
  <si>
    <t>NGEF</t>
  </si>
  <si>
    <t>VKORC1</t>
  </si>
  <si>
    <t>KAT8</t>
  </si>
  <si>
    <t>ENSG00000103510</t>
  </si>
  <si>
    <t>rs2884738_C_A</t>
  </si>
  <si>
    <t>ZNF646,VKORC1,BCKDK,PRSS36,PYCARD,STX4,ZNF668,PRSS53,AC135050.2,KAT8,PRSS8,TRIM72,FUS</t>
  </si>
  <si>
    <t>PRR14,ZNF629,CTF1,AC135048.1,ZNF646,VKORC1,BCKDK,PRSS36,PYCARD,COX6A2,ZNF843,TGFB1I1,SLC5A2,ZNF689,SRCAP,AC106886.5,TMEM265,PHKG2,CCDC189,RNF40,BCL7C,FBXL19,ORAI3,SETD1A,HSD3B7,STX1B,STX4,ZNF668,PRSS53,AC135050.2,KAT8,PRSS8,TRIM72,PYDC1,ITGAX,ITGAD,ARMC5,C16orf58,AHSP,FBRS,FUS,ITGAM</t>
  </si>
  <si>
    <t>0.98924372439338</t>
  </si>
  <si>
    <t>rs1549299</t>
  </si>
  <si>
    <t>synonymous_variant</t>
  </si>
  <si>
    <t>PRSS36</t>
  </si>
  <si>
    <t>FBXL19</t>
  </si>
  <si>
    <t>TGFB1I1</t>
  </si>
  <si>
    <t>ITGAX</t>
  </si>
  <si>
    <t>MS4A4A</t>
  </si>
  <si>
    <t>MS4A6E</t>
  </si>
  <si>
    <t>ENSG00000166926</t>
  </si>
  <si>
    <t>rs72924626_T_C</t>
  </si>
  <si>
    <t>MS4A4E,MS4A4A,MS4A6E,MS4A7,MS4A14</t>
  </si>
  <si>
    <t>OOSP2,MS4A2,GIF,TCN1,OOSP3,OOSP1,OOSP4A,MS4A3,MS4A6A,MS4A4E,MS4A5,MS4A1,MS4A12,MS4A8,MS4A18,MS4A15,MS4A4A,MS4A6E,MS4A7,MS4A14,MS4A13,MS4A10,OOSP4B</t>
  </si>
  <si>
    <t>0.982408265048221</t>
  </si>
  <si>
    <t>rs61900467</t>
  </si>
  <si>
    <t>AP000777.1</t>
  </si>
  <si>
    <t>MS4A5</t>
  </si>
  <si>
    <t>MS4A14</t>
  </si>
  <si>
    <t>NCK2</t>
  </si>
  <si>
    <t>ENSG00000071051</t>
  </si>
  <si>
    <t>rs143080277_T_C</t>
  </si>
  <si>
    <t>AC012360.1,C2orf49,UXS1,FHL2,NCK2,C2orf40,TGFBRAP1</t>
  </si>
  <si>
    <t>peak_2:106351288:106434212</t>
  </si>
  <si>
    <t>0.824859211047476</t>
  </si>
  <si>
    <t>rs143080277</t>
  </si>
  <si>
    <t>UXS1</t>
  </si>
  <si>
    <t>FHL2</t>
  </si>
  <si>
    <t>PICALM</t>
  </si>
  <si>
    <t>ENSG00000073921</t>
  </si>
  <si>
    <t>rs10792832_A_G</t>
  </si>
  <si>
    <t>PICALM,EED</t>
  </si>
  <si>
    <t>CCDC89,AP000974.1,CREBZF,HIKESHI,SYTL2,CCDC83,PICALM,CCDC81,ME3,EED</t>
  </si>
  <si>
    <t>peak_11:85865916:85876777</t>
  </si>
  <si>
    <t>0.99866515440748</t>
  </si>
  <si>
    <t>rs10792832</t>
  </si>
  <si>
    <t>RNU6-560P</t>
  </si>
  <si>
    <t>snRNA</t>
  </si>
  <si>
    <t>ME3</t>
  </si>
  <si>
    <t>EED</t>
  </si>
  <si>
    <t>PILRA</t>
  </si>
  <si>
    <t>ENSG00000085514</t>
  </si>
  <si>
    <t>rs1859788_A_G</t>
  </si>
  <si>
    <t>MEPCE,PPP1R35,SPDYE3,PILRB,PILRA,C7orf61,TSC22D4,ZCWPW1</t>
  </si>
  <si>
    <t>OR2AE1,GJC3,COPS6,AP4M1,CNPY4,MBLAC1,LAMTOR4,C7orf43,GPC2,PVRIG,MEPCE,PPP1R35,SAP25,MOSPD3,GNB2,POP7,AZGP1,ZSCAN21,ZNF3,MCM7,TAF6,GAL3ST4,STAG3,CASTOR3,SPDYE3,PILRB,PILRA,C7orf61,TSC22D4,NYAP1,LRCH4,FBXO24,PCOLCE,TFR2,ACTL6B,GIGYF1,EPO,ZAN,SLC12A9,TRIP6,TRIM4,ZCWPW1,AGFG2,EPHB4,ZKSCAN1</t>
  </si>
  <si>
    <t>0.995448669207007</t>
  </si>
  <si>
    <t>GATS</t>
  </si>
  <si>
    <t>rs1859788</t>
  </si>
  <si>
    <t>PILRB</t>
  </si>
  <si>
    <t>PLCG2</t>
  </si>
  <si>
    <t>ENSG00000197943</t>
  </si>
  <si>
    <t>rs12444183_A_G</t>
  </si>
  <si>
    <t>CMIP,PLCG2</t>
  </si>
  <si>
    <t>BCO1,SDR42E1,HSD17B2,GAN,CMIP,MPHOSPH6,PLCG2</t>
  </si>
  <si>
    <t>AC099524.1</t>
  </si>
  <si>
    <t>0.994331174910006</t>
  </si>
  <si>
    <t>rs12444183</t>
  </si>
  <si>
    <t>non_coding_transcript_exon_variant</t>
  </si>
  <si>
    <t>PSEN1</t>
  </si>
  <si>
    <t>ENSG00000080815</t>
  </si>
  <si>
    <t>PSEN2</t>
  </si>
  <si>
    <t>ENSG00000143801</t>
  </si>
  <si>
    <t>ENSG00000120899</t>
  </si>
  <si>
    <t>SLC24A4</t>
  </si>
  <si>
    <t>RIN3</t>
  </si>
  <si>
    <t>ENSG00000100599</t>
  </si>
  <si>
    <t>rs12590654_G_A</t>
  </si>
  <si>
    <t>SLC24A4,RIN3</t>
  </si>
  <si>
    <t>CHGA,TRIP11,NDUFB1,CPSF2,GOLGA5,ATXN3,SLC24A4,RIN3,LGMN,ITPK1</t>
  </si>
  <si>
    <t>peak_14:92806697:93179950</t>
  </si>
  <si>
    <t>0.990469052830949</t>
  </si>
  <si>
    <t>rs12590654</t>
  </si>
  <si>
    <t>ITPK1</t>
  </si>
  <si>
    <t>SCIMP</t>
  </si>
  <si>
    <t>ENSG00000161929</t>
  </si>
  <si>
    <t>rs61182333_T_C</t>
  </si>
  <si>
    <t>ZNF594,USP6,SCIMP,RABEP1</t>
  </si>
  <si>
    <t>CXCL16,ZMYND15,VMO1,GLTPD2,PSMB6,AC233723.1,C17orf107,GP1BA,SLC25A11,RNF167,ENO3,ZNF594,DERL2,MED11,TM4SF5,MINK1,CHRNE,SPAG7,CAMTA2,INCA1,KIF1C,SLC52A1,ZFP3,ZNF232,USP6,SCIMP,NUP88,RPAIN,C1QBP,DHX33,MIS12,PLD2,PFN1,NLRP1,RABEP1</t>
  </si>
  <si>
    <t>peak_17:5157610:5159258</t>
  </si>
  <si>
    <t>0.981883656336398</t>
  </si>
  <si>
    <t>peak_17:5149609:5161508</t>
  </si>
  <si>
    <t>rs61182333</t>
  </si>
  <si>
    <t>USP6</t>
  </si>
  <si>
    <t>MINK1</t>
  </si>
  <si>
    <t>AC087500.1</t>
  </si>
  <si>
    <t>SORL1</t>
  </si>
  <si>
    <t>ENSG00000137642</t>
  </si>
  <si>
    <t>rs11218343_T_C</t>
  </si>
  <si>
    <t>TBCEL,SC5D,AP000646.1,TECTA,SORL1</t>
  </si>
  <si>
    <t>AP000977.1</t>
  </si>
  <si>
    <t>0.0863257982993038</t>
  </si>
  <si>
    <t>rs11218343</t>
  </si>
  <si>
    <t>SPI1</t>
  </si>
  <si>
    <t>ENSG00000066336</t>
  </si>
  <si>
    <t>rs10437655_G_A</t>
  </si>
  <si>
    <t>PSMC3,MYBPC3,SPI1,SLC39A13,RAPSN,MADD,CELF1</t>
  </si>
  <si>
    <t>PSMC3,PTPMT1,FAM180B,PACSIN3,DDB2,ACP2,NR1H3,MYBPC3,SPI1,SLC39A13,RAPSN,NDUFS3,KBTBD4,C1QTNF4,MTCH2,FNBP4,LRP4,MADD,CELF1,AGBL2,NUP160,C11orf49,ARFGAP2</t>
  </si>
  <si>
    <t>MADD</t>
  </si>
  <si>
    <t>0.989069041591584</t>
  </si>
  <si>
    <t>SLC39A13</t>
  </si>
  <si>
    <t>rs3740688</t>
  </si>
  <si>
    <t>PACSIN3</t>
  </si>
  <si>
    <t>SPPL2A</t>
  </si>
  <si>
    <t>ENSG00000138600</t>
  </si>
  <si>
    <t>rs12592778_G_A</t>
  </si>
  <si>
    <t>SPPL2A,TRPM7</t>
  </si>
  <si>
    <t>SLC27A2,HDC,USP50,SPPL2A,GABPB1,USP8,TRPM7,AP4E1,TNFAIP8L3</t>
  </si>
  <si>
    <t>0.961961772326938</t>
  </si>
  <si>
    <t>rs28470808</t>
  </si>
  <si>
    <t>TNFAIP8L3</t>
  </si>
  <si>
    <t>AP4E1</t>
  </si>
  <si>
    <t>SPRED2</t>
  </si>
  <si>
    <t>ENSG00000198369</t>
  </si>
  <si>
    <t>rs268134_A_G</t>
  </si>
  <si>
    <t>SLC1A4,CEP68,RAB1A,ACTR2,SPRED2</t>
  </si>
  <si>
    <t>0.995827922023462</t>
  </si>
  <si>
    <t>rs268120</t>
  </si>
  <si>
    <t>AC007389.5</t>
  </si>
  <si>
    <t>ACTR2</t>
  </si>
  <si>
    <t>TMEM163</t>
  </si>
  <si>
    <t>ENSG00000152128</t>
  </si>
  <si>
    <t>rs35564151_G_A</t>
  </si>
  <si>
    <t>CCNT2,MGAT5,ACMSD,MAP3K19,RAB3GAP1,TMEM163</t>
  </si>
  <si>
    <t>0.984096157000214</t>
  </si>
  <si>
    <t>CCNT2-AS1</t>
  </si>
  <si>
    <t>rs57903782</t>
  </si>
  <si>
    <t>CCNT2</t>
  </si>
  <si>
    <t>MGAT5</t>
  </si>
  <si>
    <t>MIR3679</t>
  </si>
  <si>
    <t>TREM2</t>
  </si>
  <si>
    <t>ENSG00000095970</t>
  </si>
  <si>
    <t>rs187370608_G_A</t>
  </si>
  <si>
    <t>UNC5CL</t>
  </si>
  <si>
    <t>UNC5CL,TSPO2,TREML1,TREM2,TREML2,NFYA,TREML4,TREM1,NCR2,OARD1,APOBEC2</t>
  </si>
  <si>
    <t>UNC5CL,TSPO2,TREML1,TREM2,TREML2,AL035588.1,NFYA,TREML4,TREM1,NCR2,MDFI,PGC,LRFN2,OARD1,APOBEC2,FOXP4,TFEB</t>
  </si>
  <si>
    <t>TREM1</t>
  </si>
  <si>
    <t>0.998965396579669</t>
  </si>
  <si>
    <t>rs187370608</t>
  </si>
  <si>
    <t>OARD1</t>
  </si>
  <si>
    <t>TREML1</t>
  </si>
  <si>
    <t>TSPAN14</t>
  </si>
  <si>
    <t>ENSG00000108219</t>
  </si>
  <si>
    <t>rs1878036_T_G</t>
  </si>
  <si>
    <t>TSPAN14,PRXL2A,SH2D4B</t>
  </si>
  <si>
    <t>TMEM254,AL359195.1,PLAC9,MAT1A,DYDC1,DYDC2,TSPAN14,ANXA11,PRXL2A,SH2D4B</t>
  </si>
  <si>
    <t>0.985795342657353</t>
  </si>
  <si>
    <t>rs7080009</t>
  </si>
  <si>
    <t>AL731544.1</t>
  </si>
  <si>
    <t>TSPOAP1</t>
  </si>
  <si>
    <t>ENSG00000005379</t>
  </si>
  <si>
    <t>rs2526378_A_G</t>
  </si>
  <si>
    <t>MPO,LPO,TSPOAP1,SUPT4H1,HSF5,AC004687.2,RNF43</t>
  </si>
  <si>
    <t>MPO,C17orf47,MRPS23,VEZF1,AC015813.2,SRSF1,DYNLL2,OR4D2,EPX,MKS1,LPO,TSPOAP1,SUPT4H1,HSF5,MTMR4,SEPT4,RAD51C,CUEDC1,OR4D1,AC004687.2,RNF43,TEX14,AC011195.2,PPM1E</t>
  </si>
  <si>
    <t>TSPOAP1-AS1</t>
  </si>
  <si>
    <t>0.991189516644083</t>
  </si>
  <si>
    <t>rs2526378</t>
  </si>
  <si>
    <t>RNF43</t>
  </si>
  <si>
    <t>OR4D2</t>
  </si>
  <si>
    <t>ECHDC3</t>
  </si>
  <si>
    <t>USP6NL</t>
  </si>
  <si>
    <t>ENSG00000148429</t>
  </si>
  <si>
    <t>rs7920721_A_G</t>
  </si>
  <si>
    <t>ECHDC3,USP6NL</t>
  </si>
  <si>
    <t>PROSER2,DHTKD1,NUDT5,CELF2,ECHDC3,UPF2,SEC61A2,USP6NL</t>
  </si>
  <si>
    <t>AL512631.1</t>
  </si>
  <si>
    <t>0.980477427655489</t>
  </si>
  <si>
    <t>rs7920721</t>
  </si>
  <si>
    <t>upstream_gene_variant</t>
  </si>
  <si>
    <t>NUDT5</t>
  </si>
  <si>
    <t>DHTKD1</t>
  </si>
  <si>
    <t>gwas_causalgene</t>
  </si>
  <si>
    <t>zebrafish_orthologues</t>
  </si>
  <si>
    <t>humangene</t>
  </si>
  <si>
    <t>hgeneID</t>
  </si>
  <si>
    <t>hproteinID</t>
  </si>
  <si>
    <t>zebrafishgene</t>
  </si>
  <si>
    <t>zgeneID</t>
  </si>
  <si>
    <t>zproteinID</t>
  </si>
  <si>
    <t>zchr</t>
  </si>
  <si>
    <t>zstartpos</t>
  </si>
  <si>
    <t>zendpos</t>
  </si>
  <si>
    <t>lastcommonancestor</t>
  </si>
  <si>
    <t>homologytype</t>
  </si>
  <si>
    <t>geneidentity_z2h</t>
  </si>
  <si>
    <t>geneidentity_h2z</t>
  </si>
  <si>
    <t>geneOrderScore</t>
  </si>
  <si>
    <t>alignmentScore</t>
  </si>
  <si>
    <t>highConfidence</t>
  </si>
  <si>
    <t>ENSP00000263094</t>
  </si>
  <si>
    <t>ENSDARG00000074221</t>
  </si>
  <si>
    <t>ENSDARP00000103740</t>
  </si>
  <si>
    <t>11</t>
  </si>
  <si>
    <t>Euteleostomi</t>
  </si>
  <si>
    <t>one2one</t>
  </si>
  <si>
    <t>ENSP00000260408</t>
  </si>
  <si>
    <t>zgc:174164</t>
  </si>
  <si>
    <t>ENSDARG00000057138</t>
  </si>
  <si>
    <t>ENSDARP00000074097</t>
  </si>
  <si>
    <t>12</t>
  </si>
  <si>
    <t>Bilateria</t>
  </si>
  <si>
    <t>many2many</t>
  </si>
  <si>
    <t>adam10a</t>
  </si>
  <si>
    <t>ENSDARG00000053468</t>
  </si>
  <si>
    <t>ENSDARP00000142998</t>
  </si>
  <si>
    <t>7</t>
  </si>
  <si>
    <t>adam10b</t>
  </si>
  <si>
    <t>ENSDARG00000015502</t>
  </si>
  <si>
    <t>ENSDARP00000130824</t>
  </si>
  <si>
    <t>25</t>
  </si>
  <si>
    <t>ENSP00000261879</t>
  </si>
  <si>
    <t>aph1b</t>
  </si>
  <si>
    <t>ENSDARG00000005612</t>
  </si>
  <si>
    <t>ENSDARP00000011743</t>
  </si>
  <si>
    <t>ENSP00000252486</t>
  </si>
  <si>
    <t>ENSDARG00000102004</t>
  </si>
  <si>
    <t>ENSDARP00000133853</t>
  </si>
  <si>
    <t>19</t>
  </si>
  <si>
    <t>one2many</t>
  </si>
  <si>
    <t>ENSDARG00000040295</t>
  </si>
  <si>
    <t>ENSDARP00000058964</t>
  </si>
  <si>
    <t>16</t>
  </si>
  <si>
    <t>ENSP00000284981</t>
  </si>
  <si>
    <t>ENSDARG00000104279</t>
  </si>
  <si>
    <t>ENSDARP00000130555</t>
  </si>
  <si>
    <t>1</t>
  </si>
  <si>
    <t>ENSDARG00000055543</t>
  </si>
  <si>
    <t>ENSDARP00000110143</t>
  </si>
  <si>
    <t>9</t>
  </si>
  <si>
    <t>ENSP00000316779</t>
  </si>
  <si>
    <t>bin1a</t>
  </si>
  <si>
    <t>ENSDARG00000042114</t>
  </si>
  <si>
    <t>ENSDARP00000076047</t>
  </si>
  <si>
    <t>bin1b</t>
  </si>
  <si>
    <t>ENSDARG00000058820</t>
  </si>
  <si>
    <t>ENSDARP00000076200</t>
  </si>
  <si>
    <t>6</t>
  </si>
  <si>
    <t>ENSP00000506506</t>
  </si>
  <si>
    <t>cass4</t>
  </si>
  <si>
    <t>ENSDARG00000006775</t>
  </si>
  <si>
    <t>ENSDARP00000019154</t>
  </si>
  <si>
    <t>ENSP00000263102</t>
  </si>
  <si>
    <t>ccdc6a</t>
  </si>
  <si>
    <t>ENSDARG00000043334</t>
  </si>
  <si>
    <t>ENSDARP00000063612</t>
  </si>
  <si>
    <t>17</t>
  </si>
  <si>
    <t>Gnathostomata</t>
  </si>
  <si>
    <t>ccdc6b</t>
  </si>
  <si>
    <t>ENSDARG00000017595</t>
  </si>
  <si>
    <t>ENSDARP00000108416</t>
  </si>
  <si>
    <t>ENSP00000352264</t>
  </si>
  <si>
    <t>ENSDARG00000015224</t>
  </si>
  <si>
    <t>ENSDARP00000093386</t>
  </si>
  <si>
    <t>20</t>
  </si>
  <si>
    <t>ENSP00000315130</t>
  </si>
  <si>
    <t>ENSDARG00000010434</t>
  </si>
  <si>
    <t>ENSDARP00000110504</t>
  </si>
  <si>
    <t>ENSP00000289902</t>
  </si>
  <si>
    <t>cd247l</t>
  </si>
  <si>
    <t>ENSDARG00000077240</t>
  </si>
  <si>
    <t>ENSDARP00000114499</t>
  </si>
  <si>
    <t>ENSP00000340391</t>
  </si>
  <si>
    <t>fermt2</t>
  </si>
  <si>
    <t>ENSDARG00000020242</t>
  </si>
  <si>
    <t>ENSDARP00000049463</t>
  </si>
  <si>
    <t>ENSP00000331614</t>
  </si>
  <si>
    <t>ikzf1</t>
  </si>
  <si>
    <t>ENSDARG00000013539</t>
  </si>
  <si>
    <t>ENSDARP00000074176</t>
  </si>
  <si>
    <t>13</t>
  </si>
  <si>
    <t>ENSP00000405338</t>
  </si>
  <si>
    <t>inpp5d</t>
  </si>
  <si>
    <t>ENSDARG00000074283</t>
  </si>
  <si>
    <t>ENSDARP00000104271</t>
  </si>
  <si>
    <t>ENSP00000219797</t>
  </si>
  <si>
    <t>kat8</t>
  </si>
  <si>
    <t>ENSDARG00000027187</t>
  </si>
  <si>
    <t>ENSDARP00000122112</t>
  </si>
  <si>
    <t>3</t>
  </si>
  <si>
    <t>ENSP00000507799</t>
  </si>
  <si>
    <t>ms4a17a.16</t>
  </si>
  <si>
    <t>ENSDARG00000054898</t>
  </si>
  <si>
    <t>ENSDARP00000090672</t>
  </si>
  <si>
    <t>4</t>
  </si>
  <si>
    <t>Chordata</t>
  </si>
  <si>
    <t>ms4a17a.5</t>
  </si>
  <si>
    <t>ENSDARG00000097527</t>
  </si>
  <si>
    <t>ENSDARP00000129687</t>
  </si>
  <si>
    <t>ms4a17a.17</t>
  </si>
  <si>
    <t>ENSDARG00000116378</t>
  </si>
  <si>
    <t>ENSDARP00000149434</t>
  </si>
  <si>
    <t>ms4a17a.10</t>
  </si>
  <si>
    <t>ENSDARG00000095695</t>
  </si>
  <si>
    <t>ENSDARP00000128521</t>
  </si>
  <si>
    <t>si:dkey-7j14.6</t>
  </si>
  <si>
    <t>ENSDARG00000090552</t>
  </si>
  <si>
    <t>ENSDARP00000128657</t>
  </si>
  <si>
    <t>si:dkey-174k12.3</t>
  </si>
  <si>
    <t>ENSDARG00000092593</t>
  </si>
  <si>
    <t>ENSDARP00000116632</t>
  </si>
  <si>
    <t>5</t>
  </si>
  <si>
    <t>ms4a17a.4</t>
  </si>
  <si>
    <t>ENSDARG00000014024</t>
  </si>
  <si>
    <t>ENSDARP00000076558</t>
  </si>
  <si>
    <t>ENSDARG00000092204</t>
  </si>
  <si>
    <t>ENSDARP00000115019</t>
  </si>
  <si>
    <t>si:ch73-56d11.5</t>
  </si>
  <si>
    <t>ENSDARG00000093546</t>
  </si>
  <si>
    <t>ENSDARP00000143008</t>
  </si>
  <si>
    <t>ms4a17c.2</t>
  </si>
  <si>
    <t>ENSDARG00000028659</t>
  </si>
  <si>
    <t>ENSDARP00000113139</t>
  </si>
  <si>
    <t>ms4a17a.11</t>
  </si>
  <si>
    <t>ENSDARG00000094809</t>
  </si>
  <si>
    <t>ENSDARP00000121446</t>
  </si>
  <si>
    <t>ms4a17a.1</t>
  </si>
  <si>
    <t>ENSDARG00000043798</t>
  </si>
  <si>
    <t>ENSDARP00000064314</t>
  </si>
  <si>
    <t>tmem176l.3a</t>
  </si>
  <si>
    <t>ENSDARG00000098387</t>
  </si>
  <si>
    <t>ENSDARP00000137040</t>
  </si>
  <si>
    <t>ms4a17a.6</t>
  </si>
  <si>
    <t>ENSDARG00000007018</t>
  </si>
  <si>
    <t>ENSDARP00000070084</t>
  </si>
  <si>
    <t>ms4a17a.9</t>
  </si>
  <si>
    <t>ENSDARG00000094854</t>
  </si>
  <si>
    <t>ENSDARP00000149635</t>
  </si>
  <si>
    <t>ms4a17a.8</t>
  </si>
  <si>
    <t>ENSDARG00000043802</t>
  </si>
  <si>
    <t>ENSDARP00000123426</t>
  </si>
  <si>
    <t>ms4a17a.12</t>
  </si>
  <si>
    <t>ENSDARG00000053563</t>
  </si>
  <si>
    <t>ENSDARP00000070081</t>
  </si>
  <si>
    <t>ms4a17a.2</t>
  </si>
  <si>
    <t>ENSDARG00000105674</t>
  </si>
  <si>
    <t>ENSDARP00000007146</t>
  </si>
  <si>
    <t>si:dkey-238j22.1</t>
  </si>
  <si>
    <t>ENSDARG00000093512</t>
  </si>
  <si>
    <t>ENSDARP00000116085</t>
  </si>
  <si>
    <t>ms4a17a.3</t>
  </si>
  <si>
    <t>ENSDARG00000091970</t>
  </si>
  <si>
    <t>ENSDARP00000128604</t>
  </si>
  <si>
    <t>si:dkey-77f5.10</t>
  </si>
  <si>
    <t>ENSDARG00000020548</t>
  </si>
  <si>
    <t>ENSDARP00000129256</t>
  </si>
  <si>
    <t>15</t>
  </si>
  <si>
    <t>ms4a17c.1</t>
  </si>
  <si>
    <t>ENSDARG00000094643</t>
  </si>
  <si>
    <t>ENSDARP00000122630</t>
  </si>
  <si>
    <t>ms4a17a.7</t>
  </si>
  <si>
    <t>ENSDARG00000043796</t>
  </si>
  <si>
    <t>ENSDARP00000064311</t>
  </si>
  <si>
    <t>zgc:113425</t>
  </si>
  <si>
    <t>ENSDARG00000026616</t>
  </si>
  <si>
    <t>ENSDARP00000033334</t>
  </si>
  <si>
    <t>14</t>
  </si>
  <si>
    <t>ENSP00000233154</t>
  </si>
  <si>
    <t>nck2b</t>
  </si>
  <si>
    <t>ENSDARG00000043361</t>
  </si>
  <si>
    <t>ENSDARP00000063647</t>
  </si>
  <si>
    <t>nck2a</t>
  </si>
  <si>
    <t>ENSDARG00000018206</t>
  </si>
  <si>
    <t>ENSDARP00000093447</t>
  </si>
  <si>
    <t>ENSP00000377015</t>
  </si>
  <si>
    <t>picalmb</t>
  </si>
  <si>
    <t>ENSDARG00000014137</t>
  </si>
  <si>
    <t>ENSDARP00000144339</t>
  </si>
  <si>
    <t>picalma</t>
  </si>
  <si>
    <t>ENSDARG00000012866</t>
  </si>
  <si>
    <t>ENSDARP00000021165</t>
  </si>
  <si>
    <t>10</t>
  </si>
  <si>
    <t>ENSP00000482457</t>
  </si>
  <si>
    <t>plcg2</t>
  </si>
  <si>
    <t>ENSDARG00000068763</t>
  </si>
  <si>
    <t>ENSDARP00000075155</t>
  </si>
  <si>
    <t>18</t>
  </si>
  <si>
    <t>si:ch211-260p9.3</t>
  </si>
  <si>
    <t>ENSDARG00000092862</t>
  </si>
  <si>
    <t>ENSDARP00000123439</t>
  </si>
  <si>
    <t>ENSP00000326366</t>
  </si>
  <si>
    <t>ENSDARG00000004870</t>
  </si>
  <si>
    <t>ENSDARP00000136264</t>
  </si>
  <si>
    <t>ENSP00000355747</t>
  </si>
  <si>
    <t>ENSDARG00000015540</t>
  </si>
  <si>
    <t>ENSDARP00000011791</t>
  </si>
  <si>
    <t>ENSP00000332816</t>
  </si>
  <si>
    <t>ptk2ba</t>
  </si>
  <si>
    <t>ENSDARG00000022841</t>
  </si>
  <si>
    <t>ENSDARP00000126522</t>
  </si>
  <si>
    <t>ptk2bb</t>
  </si>
  <si>
    <t>ENSDARG00000039577</t>
  </si>
  <si>
    <t>ENSDARP00000057818</t>
  </si>
  <si>
    <t>ENSP00000216487</t>
  </si>
  <si>
    <t>rin3</t>
  </si>
  <si>
    <t>ENSDARG00000077618</t>
  </si>
  <si>
    <t>ENSDARP00000127920</t>
  </si>
  <si>
    <t>ENSP00000260197</t>
  </si>
  <si>
    <t>ENSDARG00000013892</t>
  </si>
  <si>
    <t>ENSDARP00000129655</t>
  </si>
  <si>
    <t>ENSP00000367799</t>
  </si>
  <si>
    <t>spi1b</t>
  </si>
  <si>
    <t>ENSDARG00000000767</t>
  </si>
  <si>
    <t>ENSDARP00000029369</t>
  </si>
  <si>
    <t>ENSP00000348753</t>
  </si>
  <si>
    <t>spred2b</t>
  </si>
  <si>
    <t>ENSDARG00000008372</t>
  </si>
  <si>
    <t>ENSDARP00000045291</t>
  </si>
  <si>
    <t>spred2a</t>
  </si>
  <si>
    <t>ENSDARG00000052435</t>
  </si>
  <si>
    <t>ENSDARP00000126773</t>
  </si>
  <si>
    <t>ENSP00000281924</t>
  </si>
  <si>
    <t>tmem163a</t>
  </si>
  <si>
    <t>ENSDARG00000079858</t>
  </si>
  <si>
    <t>ENSDARP00000121935</t>
  </si>
  <si>
    <t>tmem163b</t>
  </si>
  <si>
    <t>ENSDARG00000088227</t>
  </si>
  <si>
    <t>ENSDARP00000122494</t>
  </si>
  <si>
    <t>22</t>
  </si>
  <si>
    <t>ENSP00000396270</t>
  </si>
  <si>
    <t>tspan14</t>
  </si>
  <si>
    <t>ENSDARG00000055938</t>
  </si>
  <si>
    <t>ENSDARP00000072814</t>
  </si>
  <si>
    <t>ENSP00000345824</t>
  </si>
  <si>
    <t>CABZ01076737.1</t>
  </si>
  <si>
    <t>ENSDARG00000103792</t>
  </si>
  <si>
    <t>ENSDARP00000134942</t>
  </si>
  <si>
    <t>ENSP00000476462</t>
  </si>
  <si>
    <t>usp6nl</t>
  </si>
  <si>
    <t>ENSDARG00000022187</t>
  </si>
  <si>
    <t>ENSDARP00000107300</t>
  </si>
  <si>
    <t>spi1a</t>
  </si>
  <si>
    <t>ENSDARG00000067797</t>
  </si>
  <si>
    <t>ENSDARP00000098095</t>
  </si>
  <si>
    <t>NM_001177459.1</t>
  </si>
  <si>
    <t>ZFIN ID or Ensembl ID or NCBI ID.</t>
  </si>
  <si>
    <t>F_start &amp; F_end</t>
  </si>
  <si>
    <t>R_start &amp; R_end</t>
  </si>
  <si>
    <t>skin, cartilage, bone</t>
  </si>
  <si>
    <t>ear</t>
  </si>
  <si>
    <t>immune cells</t>
  </si>
  <si>
    <t>pigment cells</t>
  </si>
  <si>
    <t>Note, crRNAs psen1_1, psen1_3, psen2_1, psen2_2 were used together to generate psen1/psen2 double F0 knockout larvae.</t>
  </si>
  <si>
    <t>Columns</t>
  </si>
  <si>
    <t>locus_name, chromosome, locus_start, locus_end, leadSNP, leadSNP_pos, leadSNP_freq, leadSNP_beta, leadSNP_pval, nearestgene, gene_within100kb, genes_within500kb</t>
  </si>
  <si>
    <t>represent maximum colocalisation probability across tissues (RNA-seq datasets)</t>
  </si>
  <si>
    <t>and are from Supplementary Table 5 "QTL coloc summary"</t>
  </si>
  <si>
    <t>is column "Max H4 prob"</t>
  </si>
  <si>
    <t>bestcoloc_gene, bestcoloc_prob</t>
  </si>
  <si>
    <t>is, for each locus, the gene with the maximum colocalisation probability across tissue (first gene in column "Details" for the row with the maximum "Max H4 prob")</t>
  </si>
  <si>
    <t>Column</t>
  </si>
  <si>
    <t>was the gene with the most votes (mode) across tissues (RNA-seq datasets) with "Max H4 prob" &gt; 0.8</t>
  </si>
  <si>
    <t>is column "snp"</t>
  </si>
  <si>
    <t>is column "mean prob"</t>
  </si>
  <si>
    <t>is column "Consequence"</t>
  </si>
  <si>
    <t>is column "SYMBOL"</t>
  </si>
  <si>
    <t>is column "BIOTYPE"</t>
  </si>
  <si>
    <t>For each locus, only the SNP with maximum "mean prob" was kept here.</t>
  </si>
  <si>
    <t>modelprob_gene, modelprob</t>
  </si>
  <si>
    <t>are columns "symbol" and "modelprob" for the gene with maximum "modelprob" for that locus</t>
  </si>
  <si>
    <t>totalscore_gene, totalscore_geneID, totalscore</t>
  </si>
  <si>
    <t>are columns "symbol" and "geneID" and "total score" for the gene with maximum "total score" for that locus</t>
  </si>
  <si>
    <t>distscore_gene, distscore</t>
  </si>
  <si>
    <t>are columns "symbol" and "gene dist score" for the gene with maximum "gene dist score" for that locus</t>
  </si>
  <si>
    <t>codingscore_gene, codingscore</t>
  </si>
  <si>
    <t>are columns "symbol" and "coding score" for the gene with maximum "coding score" for that locus</t>
  </si>
  <si>
    <t>networkscore_gene, networkscore</t>
  </si>
  <si>
    <t>are columns "symbol" and "network score" for the gene with maximum "network score" for that locus</t>
  </si>
  <si>
    <t>exprscore_gene, exprscore</t>
  </si>
  <si>
    <t>are columns "symbol" and "expr score" for the gene with maximum "expr score" for that locus</t>
  </si>
  <si>
    <t>causalgene, causalgeneID</t>
  </si>
  <si>
    <t>We first copied columns "totalscore_gene" and "totalscore_geneID" (see above), then made some edits:</t>
  </si>
  <si>
    <t>Set causalgene for locus TREM2 as TREM2, as evidence from rare coding variants.</t>
  </si>
  <si>
    <t>Locus PTK2B-CLU, there seems to be evidence for both, so we created one row with PTK2B as causal gene, another with CLU as causal gene.</t>
  </si>
  <si>
    <t>Set causalgene for locus APP-ADAMTS1, as we know that APP is causal from trisomies, amyloid beta aggregation, etc.</t>
  </si>
  <si>
    <t>We added manually rows for PSEN1 and PSEN2.</t>
  </si>
  <si>
    <t>are from Supplementary Table 1 "AD Loci" (Schwartzentruber et al., 2021*)</t>
  </si>
  <si>
    <t>From Supplementary Table 8 "SNP Fine-mapping" (Schwartzentruber et al., 2021*)</t>
  </si>
  <si>
    <t>From Supplementary Table 13 "gene evidence rankings" (Schwartzentruber et al., 2021*)</t>
  </si>
  <si>
    <t>* Schwartzentruber, J., Cooper, S., Liu, J.Z. et al. Genome-wide meta-analysis, fine-mapping and integrative prioritization implicate new Alzheimer’s disease risk genes. Nat Genet 53, 392–402 (2021). https://doi.org/10.1038/s41588-020-00776-w</t>
  </si>
  <si>
    <t>is column "Z-score"</t>
  </si>
  <si>
    <t>is column "P-value"</t>
  </si>
  <si>
    <t>is column "Trait"</t>
  </si>
  <si>
    <t>From Supplementary Table 2 (Raj et al., 2018**)</t>
  </si>
  <si>
    <t>We only added these columns when causalgene set above was matching "gene_id" from Raj et al. 2018.</t>
  </si>
  <si>
    <t>is column "P-value_BonferonniAdjusted"</t>
  </si>
  <si>
    <t>From Supplementary Table 3 (Raj et al., 2018**)</t>
  </si>
  <si>
    <t>We only added this column when "P-value_BonferonniAdjusted" was &lt; 0.05 and causalgene set above was matching "gene_id" from Raj et al. 2018.</t>
  </si>
  <si>
    <t>is column "P-value_Benjamini-Hochberg"</t>
  </si>
  <si>
    <t>From Supplementary Table 9 (Raj et al., 2018**)</t>
  </si>
  <si>
    <t>We only added this column when "P-value_Benjamini-Hochberg" was &lt; 0.05 and causalgene set above was matching "gene_id" from Raj et al. 2018.</t>
  </si>
  <si>
    <t>is column "TWAS.Z"</t>
  </si>
  <si>
    <t>is column "TWAS.P"</t>
  </si>
  <si>
    <t>is column "TWAS.Z", under SPLICING</t>
  </si>
  <si>
    <t>is column "TWAS.P", under SPLICING</t>
  </si>
  <si>
    <t>is column "TWAS.Z", under GENE EXPRESSION</t>
  </si>
  <si>
    <t>is column "TWAS.P", under GENE EXPRESSION</t>
  </si>
  <si>
    <t>From Supplementary Table 11 (Raj et al., 2018**)</t>
  </si>
  <si>
    <t>We only added these columns when causalgene set above was matching "ID" from Raj et al. 2018.</t>
  </si>
  <si>
    <t>From Supplementary Table 12 (Raj et al., 2018**)</t>
  </si>
  <si>
    <t>** Raj, T., Li, Y.I., Wong, G. et al. Integrative transcriptome analyses of the aging brain implicate altered splicing in Alzheimer’s disease susceptibility. Nat Genet 50, 1584–1592 (2018). https://doi.org/10.1038/s41588-018-0238-1</t>
  </si>
  <si>
    <t>Zebrafish orthologues of human genes was downloaded from Ensembl following:</t>
  </si>
  <si>
    <t># http://www.ensembl.org/biomart/martview</t>
  </si>
  <si>
    <t># 'Ensembl Genes 109'</t>
  </si>
  <si>
    <t># Human genes (hg38)</t>
  </si>
  <si>
    <t># Filters</t>
  </si>
  <si>
    <t># Multi Species Comparisons &gt; tick Homologues filters &gt; Orthologous Zebrafish Genes</t>
  </si>
  <si>
    <t># Attributes &gt; Homologues &gt; Orthologues [U-Z] &gt; choose which attributes wanted under Zebrafish Orthologues (tick all)</t>
  </si>
  <si>
    <t># Results (top)</t>
  </si>
  <si>
    <t># Export all results to File CSV</t>
  </si>
  <si>
    <t># saves in .txt but it is a CSV, change name to</t>
  </si>
  <si>
    <t># zebrafishOrthologues.csv</t>
  </si>
  <si>
    <t>(last updated 27/04/2023)</t>
  </si>
  <si>
    <t>are causal gene (column "causalgene") from gwas_causalgene. Causal gene is repeated if it has multiple zebrafish orthologues.</t>
  </si>
  <si>
    <t>In other column names, h stands for information about human gene; z stands for information about zebrafish gene.</t>
  </si>
  <si>
    <t>For columns</t>
  </si>
  <si>
    <t>refer to https://www.ensembl.org/info/genome/compara/Ortholog_qc_manual.html</t>
  </si>
  <si>
    <t>label</t>
  </si>
  <si>
    <t>locus1</t>
  </si>
  <si>
    <t>locus2</t>
  </si>
  <si>
    <t>locus3</t>
  </si>
  <si>
    <t>francois@kroll.be</t>
  </si>
  <si>
    <t>Feel free to get in touch if you need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</si>
</sst>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ourier New"/>
      <family val="1"/>
    </font>
    <font>
      <sz val="12"/>
      <color theme="1"/>
      <name val="Courier New"/>
      <family val="1"/>
    </font>
    <font>
      <sz val="13"/>
      <color rgb="FF222222"/>
      <name val="Courier New"/>
      <family val="1"/>
    </font>
    <font>
      <sz val="14"/>
      <color theme="1"/>
      <name val="Courier New"/>
      <family val="1"/>
    </font>
    <font>
      <b/>
      <i/>
      <sz val="18"/>
      <color theme="1"/>
      <name val="Courier New"/>
      <family val="1"/>
    </font>
    <font>
      <b/>
      <sz val="14"/>
      <color theme="1"/>
      <name val="Courier New"/>
      <family val="1"/>
    </font>
    <font>
      <b/>
      <i/>
      <sz val="13"/>
      <color rgb="FF222222"/>
      <name val="Courier New"/>
      <family val="1"/>
    </font>
    <font>
      <sz val="13"/>
      <color theme="1"/>
      <name val="Courier New"/>
      <family val="1"/>
    </font>
    <font>
      <i/>
      <sz val="13"/>
      <color theme="1"/>
      <name val="Courier New"/>
      <family val="1"/>
    </font>
    <font>
      <b/>
      <sz val="13"/>
      <color theme="1"/>
      <name val="Courier New"/>
      <family val="1"/>
    </font>
    <font>
      <b/>
      <sz val="13"/>
      <color rgb="FF222222"/>
      <name val="Courier New"/>
      <family val="1"/>
    </font>
    <font>
      <sz val="13"/>
      <color rgb="FF000000"/>
      <name val="Courier New"/>
      <family val="1"/>
    </font>
    <font>
      <sz val="13"/>
      <color rgb="FF212529"/>
      <name val="Courier New"/>
      <family val="1"/>
    </font>
    <font>
      <b/>
      <i/>
      <sz val="13"/>
      <color theme="1"/>
      <name val="Courier New"/>
      <family val="1"/>
    </font>
    <font>
      <i/>
      <sz val="12"/>
      <color theme="1"/>
      <name val="Courier New"/>
      <family val="1"/>
    </font>
    <font>
      <sz val="11"/>
      <color rgb="FF404040"/>
      <name val="Courier New"/>
      <family val="1"/>
    </font>
    <font>
      <b/>
      <sz val="13"/>
      <color rgb="FF1F497D"/>
      <name val="Courier New"/>
      <family val="1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2DCDB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/>
      <top/>
      <bottom style="medium">
        <color rgb="FF1F497D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7">
    <xf numFmtId="0" fontId="0" fillId="0" borderId="0" xfId="0"/>
    <xf numFmtId="0" fontId="3" fillId="0" borderId="1" xfId="1" applyFont="1" applyProtection="1"/>
    <xf numFmtId="0" fontId="4" fillId="0" borderId="0" xfId="0" applyFont="1"/>
    <xf numFmtId="0" fontId="5" fillId="0" borderId="0" xfId="0" applyFont="1"/>
    <xf numFmtId="0" fontId="3" fillId="0" borderId="1" xfId="1" applyFont="1"/>
    <xf numFmtId="0" fontId="7" fillId="0" borderId="0" xfId="0" applyFont="1"/>
    <xf numFmtId="0" fontId="3" fillId="0" borderId="3" xfId="1" applyFont="1" applyBorder="1" applyProtection="1"/>
    <xf numFmtId="0" fontId="8" fillId="0" borderId="2" xfId="0" applyFont="1" applyBorder="1"/>
    <xf numFmtId="0" fontId="3" fillId="0" borderId="0" xfId="1" applyFont="1" applyBorder="1" applyProtection="1"/>
    <xf numFmtId="0" fontId="10" fillId="0" borderId="0" xfId="0" applyFont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4" fillId="0" borderId="0" xfId="0" applyFont="1"/>
    <xf numFmtId="0" fontId="15" fillId="0" borderId="0" xfId="0" applyFont="1"/>
    <xf numFmtId="0" fontId="10" fillId="0" borderId="0" xfId="2" applyFont="1" applyFill="1"/>
    <xf numFmtId="0" fontId="9" fillId="0" borderId="0" xfId="0" applyFont="1"/>
    <xf numFmtId="0" fontId="12" fillId="0" borderId="0" xfId="0" applyFont="1"/>
    <xf numFmtId="0" fontId="16" fillId="0" borderId="0" xfId="0" applyFont="1"/>
    <xf numFmtId="0" fontId="6" fillId="0" borderId="2" xfId="0" applyFont="1" applyBorder="1"/>
    <xf numFmtId="0" fontId="18" fillId="3" borderId="0" xfId="0" applyFont="1" applyFill="1"/>
    <xf numFmtId="0" fontId="19" fillId="0" borderId="4" xfId="0" applyFont="1" applyBorder="1"/>
    <xf numFmtId="0" fontId="20" fillId="0" borderId="0" xfId="0" applyFont="1"/>
    <xf numFmtId="0" fontId="6" fillId="0" borderId="0" xfId="0" applyFont="1"/>
    <xf numFmtId="0" fontId="11" fillId="0" borderId="0" xfId="0" applyFont="1"/>
    <xf numFmtId="0" fontId="17" fillId="0" borderId="0" xfId="0" applyFont="1"/>
    <xf numFmtId="0" fontId="22" fillId="0" borderId="0" xfId="0" applyFont="1"/>
  </cellXfs>
  <cellStyles count="3">
    <cellStyle name="20% - Accent2" xfId="2" builtinId="3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14C5-7E4D-B94E-BC6B-09B50A0DE261}">
  <dimension ref="A3:AG169"/>
  <sheetViews>
    <sheetView tabSelected="1" zoomScale="67" workbookViewId="0">
      <selection activeCell="A161" sqref="A161"/>
    </sheetView>
  </sheetViews>
  <sheetFormatPr baseColWidth="10" defaultRowHeight="17" x14ac:dyDescent="0.25"/>
  <cols>
    <col min="1" max="1" width="10.83203125" style="2"/>
    <col min="2" max="2" width="76.83203125" style="2" customWidth="1"/>
    <col min="3" max="16384" width="10.83203125" style="2"/>
  </cols>
  <sheetData>
    <row r="3" spans="1:3" ht="24" x14ac:dyDescent="0.3">
      <c r="A3" s="5" t="s">
        <v>1032</v>
      </c>
    </row>
    <row r="5" spans="1:3" x14ac:dyDescent="0.25">
      <c r="B5" s="2" t="s">
        <v>1303</v>
      </c>
    </row>
    <row r="6" spans="1:3" x14ac:dyDescent="0.25">
      <c r="B6" s="2" t="s">
        <v>1304</v>
      </c>
    </row>
    <row r="7" spans="1:3" x14ac:dyDescent="0.25">
      <c r="B7" s="2" t="s">
        <v>1336</v>
      </c>
    </row>
    <row r="9" spans="1:3" x14ac:dyDescent="0.25">
      <c r="B9" s="2" t="s">
        <v>1303</v>
      </c>
    </row>
    <row r="10" spans="1:3" x14ac:dyDescent="0.25">
      <c r="B10" s="2" t="s">
        <v>1308</v>
      </c>
    </row>
    <row r="11" spans="1:3" x14ac:dyDescent="0.25">
      <c r="B11" s="2" t="s">
        <v>1305</v>
      </c>
    </row>
    <row r="12" spans="1:3" x14ac:dyDescent="0.25">
      <c r="B12" s="2" t="s">
        <v>1306</v>
      </c>
    </row>
    <row r="13" spans="1:3" x14ac:dyDescent="0.25">
      <c r="B13" s="2" t="s">
        <v>617</v>
      </c>
      <c r="C13" s="2" t="s">
        <v>1309</v>
      </c>
    </row>
    <row r="14" spans="1:3" x14ac:dyDescent="0.25">
      <c r="B14" s="2" t="s">
        <v>618</v>
      </c>
      <c r="C14" s="2" t="s">
        <v>1307</v>
      </c>
    </row>
    <row r="15" spans="1:3" x14ac:dyDescent="0.25">
      <c r="B15" s="2" t="s">
        <v>619</v>
      </c>
      <c r="C15" s="2" t="s">
        <v>1311</v>
      </c>
    </row>
    <row r="17" spans="2:33" x14ac:dyDescent="0.25">
      <c r="B17" s="2" t="s">
        <v>1310</v>
      </c>
    </row>
    <row r="18" spans="2:33" x14ac:dyDescent="0.25">
      <c r="B18" s="2" t="s">
        <v>620</v>
      </c>
      <c r="C18" s="2" t="s">
        <v>1312</v>
      </c>
    </row>
    <row r="19" spans="2:33" x14ac:dyDescent="0.25">
      <c r="B19" s="2" t="s">
        <v>621</v>
      </c>
      <c r="C19" s="2" t="s">
        <v>1313</v>
      </c>
    </row>
    <row r="20" spans="2:33" x14ac:dyDescent="0.25">
      <c r="B20" s="2" t="s">
        <v>622</v>
      </c>
      <c r="C20" s="2" t="s">
        <v>1314</v>
      </c>
    </row>
    <row r="21" spans="2:33" x14ac:dyDescent="0.25">
      <c r="B21" s="2" t="s">
        <v>623</v>
      </c>
      <c r="C21" s="2" t="s">
        <v>1315</v>
      </c>
    </row>
    <row r="22" spans="2:33" x14ac:dyDescent="0.25">
      <c r="B22" s="2" t="s">
        <v>624</v>
      </c>
      <c r="C22" s="2" t="s">
        <v>1316</v>
      </c>
    </row>
    <row r="23" spans="2:33" x14ac:dyDescent="0.25">
      <c r="B23" s="2" t="s">
        <v>1337</v>
      </c>
    </row>
    <row r="24" spans="2:33" x14ac:dyDescent="0.25">
      <c r="B24" s="2" t="s">
        <v>1317</v>
      </c>
    </row>
    <row r="26" spans="2:33" x14ac:dyDescent="0.25">
      <c r="B26" s="2" t="s">
        <v>1303</v>
      </c>
    </row>
    <row r="27" spans="2:33" x14ac:dyDescent="0.25">
      <c r="B27" s="2" t="s">
        <v>1318</v>
      </c>
      <c r="C27" s="2" t="s">
        <v>1319</v>
      </c>
    </row>
    <row r="28" spans="2:33" x14ac:dyDescent="0.25">
      <c r="B28" s="2" t="s">
        <v>1320</v>
      </c>
      <c r="C28" s="2" t="s">
        <v>1321</v>
      </c>
    </row>
    <row r="29" spans="2:33" s="22" customFormat="1" ht="18" x14ac:dyDescent="0.25">
      <c r="B29" s="2" t="s">
        <v>1322</v>
      </c>
      <c r="C29" s="2" t="s">
        <v>1323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2:33" x14ac:dyDescent="0.25">
      <c r="B30" s="2" t="s">
        <v>1324</v>
      </c>
      <c r="C30" s="2" t="s">
        <v>1325</v>
      </c>
    </row>
    <row r="31" spans="2:33" x14ac:dyDescent="0.25">
      <c r="B31" s="2" t="s">
        <v>1326</v>
      </c>
      <c r="C31" s="2" t="s">
        <v>1327</v>
      </c>
    </row>
    <row r="32" spans="2:33" x14ac:dyDescent="0.25">
      <c r="B32" s="2" t="s">
        <v>1328</v>
      </c>
      <c r="C32" s="2" t="s">
        <v>1329</v>
      </c>
    </row>
    <row r="33" spans="2:18" x14ac:dyDescent="0.25">
      <c r="B33" s="2" t="s">
        <v>1338</v>
      </c>
    </row>
    <row r="35" spans="2:18" x14ac:dyDescent="0.25">
      <c r="B35" s="2" t="s">
        <v>1303</v>
      </c>
    </row>
    <row r="36" spans="2:18" x14ac:dyDescent="0.25">
      <c r="B36" s="2" t="s">
        <v>1330</v>
      </c>
    </row>
    <row r="37" spans="2:18" x14ac:dyDescent="0.25">
      <c r="B37" s="2" t="s">
        <v>1331</v>
      </c>
    </row>
    <row r="38" spans="2:18" x14ac:dyDescent="0.25">
      <c r="B38" s="2" t="s">
        <v>1332</v>
      </c>
    </row>
    <row r="39" spans="2:18" x14ac:dyDescent="0.25">
      <c r="B39" s="2" t="s">
        <v>1333</v>
      </c>
    </row>
    <row r="40" spans="2:18" x14ac:dyDescent="0.25">
      <c r="B40" s="2" t="s">
        <v>1334</v>
      </c>
    </row>
    <row r="41" spans="2:18" x14ac:dyDescent="0.25">
      <c r="B41" s="2" t="s">
        <v>1335</v>
      </c>
    </row>
    <row r="43" spans="2:18" x14ac:dyDescent="0.25">
      <c r="B43" s="2" t="s">
        <v>1303</v>
      </c>
    </row>
    <row r="44" spans="2:18" x14ac:dyDescent="0.25">
      <c r="B44" s="2" t="s">
        <v>637</v>
      </c>
      <c r="C44" s="2" t="s">
        <v>1340</v>
      </c>
    </row>
    <row r="45" spans="2:18" x14ac:dyDescent="0.25">
      <c r="B45" s="2" t="s">
        <v>638</v>
      </c>
      <c r="C45" s="2" t="s">
        <v>1341</v>
      </c>
    </row>
    <row r="46" spans="2:18" x14ac:dyDescent="0.25">
      <c r="B46" s="2" t="s">
        <v>639</v>
      </c>
      <c r="C46" s="2" t="s">
        <v>1342</v>
      </c>
    </row>
    <row r="47" spans="2:18" x14ac:dyDescent="0.25">
      <c r="B47" s="2" t="s">
        <v>1343</v>
      </c>
    </row>
    <row r="48" spans="2:18" ht="18" x14ac:dyDescent="0.25">
      <c r="B48" s="2" t="s">
        <v>1344</v>
      </c>
      <c r="Q48" s="22"/>
      <c r="R48" s="22"/>
    </row>
    <row r="50" spans="2:3" x14ac:dyDescent="0.25">
      <c r="B50" s="2" t="s">
        <v>1310</v>
      </c>
    </row>
    <row r="51" spans="2:3" x14ac:dyDescent="0.25">
      <c r="B51" s="2" t="s">
        <v>640</v>
      </c>
      <c r="C51" s="2" t="s">
        <v>1345</v>
      </c>
    </row>
    <row r="52" spans="2:3" x14ac:dyDescent="0.25">
      <c r="B52" s="2" t="s">
        <v>1346</v>
      </c>
    </row>
    <row r="53" spans="2:3" x14ac:dyDescent="0.25">
      <c r="B53" s="2" t="s">
        <v>1347</v>
      </c>
    </row>
    <row r="55" spans="2:3" x14ac:dyDescent="0.25">
      <c r="B55" s="2" t="s">
        <v>1310</v>
      </c>
    </row>
    <row r="56" spans="2:3" x14ac:dyDescent="0.25">
      <c r="B56" s="2" t="s">
        <v>641</v>
      </c>
      <c r="C56" s="2" t="s">
        <v>1348</v>
      </c>
    </row>
    <row r="57" spans="2:3" x14ac:dyDescent="0.25">
      <c r="B57" s="2" t="s">
        <v>1349</v>
      </c>
    </row>
    <row r="58" spans="2:3" x14ac:dyDescent="0.25">
      <c r="B58" s="2" t="s">
        <v>1350</v>
      </c>
    </row>
    <row r="60" spans="2:3" x14ac:dyDescent="0.25">
      <c r="B60" s="2" t="s">
        <v>1303</v>
      </c>
    </row>
    <row r="61" spans="2:3" x14ac:dyDescent="0.25">
      <c r="B61" s="2" t="s">
        <v>642</v>
      </c>
      <c r="C61" s="2" t="s">
        <v>1353</v>
      </c>
    </row>
    <row r="62" spans="2:3" x14ac:dyDescent="0.25">
      <c r="B62" s="2" t="s">
        <v>643</v>
      </c>
      <c r="C62" s="2" t="s">
        <v>1354</v>
      </c>
    </row>
    <row r="63" spans="2:3" x14ac:dyDescent="0.25">
      <c r="B63" s="2" t="s">
        <v>644</v>
      </c>
      <c r="C63" s="2" t="s">
        <v>1355</v>
      </c>
    </row>
    <row r="64" spans="2:3" x14ac:dyDescent="0.25">
      <c r="B64" s="2" t="s">
        <v>645</v>
      </c>
      <c r="C64" s="2" t="s">
        <v>1356</v>
      </c>
    </row>
    <row r="65" spans="1:3" x14ac:dyDescent="0.25">
      <c r="B65" s="2" t="s">
        <v>1357</v>
      </c>
    </row>
    <row r="66" spans="1:3" x14ac:dyDescent="0.25">
      <c r="B66" s="2" t="s">
        <v>1358</v>
      </c>
    </row>
    <row r="68" spans="1:3" x14ac:dyDescent="0.25">
      <c r="B68" s="2" t="s">
        <v>1303</v>
      </c>
    </row>
    <row r="69" spans="1:3" x14ac:dyDescent="0.25">
      <c r="B69" s="2" t="s">
        <v>646</v>
      </c>
      <c r="C69" s="2" t="s">
        <v>1351</v>
      </c>
    </row>
    <row r="70" spans="1:3" x14ac:dyDescent="0.25">
      <c r="B70" s="2" t="s">
        <v>647</v>
      </c>
      <c r="C70" s="2" t="s">
        <v>1352</v>
      </c>
    </row>
    <row r="71" spans="1:3" x14ac:dyDescent="0.25">
      <c r="B71" s="2" t="s">
        <v>1359</v>
      </c>
    </row>
    <row r="72" spans="1:3" x14ac:dyDescent="0.25">
      <c r="B72" s="2" t="s">
        <v>1358</v>
      </c>
    </row>
    <row r="74" spans="1:3" x14ac:dyDescent="0.25">
      <c r="B74" s="2" t="s">
        <v>1339</v>
      </c>
    </row>
    <row r="75" spans="1:3" x14ac:dyDescent="0.25">
      <c r="B75" s="2" t="s">
        <v>1360</v>
      </c>
    </row>
    <row r="78" spans="1:3" ht="24" x14ac:dyDescent="0.3">
      <c r="A78" s="5" t="s">
        <v>1033</v>
      </c>
    </row>
    <row r="80" spans="1:3" x14ac:dyDescent="0.25">
      <c r="B80" s="2" t="s">
        <v>1361</v>
      </c>
    </row>
    <row r="81" spans="2:3" x14ac:dyDescent="0.25">
      <c r="B81" s="2" t="s">
        <v>1362</v>
      </c>
    </row>
    <row r="82" spans="2:3" x14ac:dyDescent="0.25">
      <c r="B82" s="2" t="s">
        <v>1363</v>
      </c>
    </row>
    <row r="83" spans="2:3" x14ac:dyDescent="0.25">
      <c r="B83" s="2" t="s">
        <v>1364</v>
      </c>
    </row>
    <row r="84" spans="2:3" x14ac:dyDescent="0.25">
      <c r="B84" s="2" t="s">
        <v>1365</v>
      </c>
    </row>
    <row r="85" spans="2:3" x14ac:dyDescent="0.25">
      <c r="B85" s="2" t="s">
        <v>1366</v>
      </c>
    </row>
    <row r="86" spans="2:3" x14ac:dyDescent="0.25">
      <c r="B86" s="2" t="s">
        <v>1367</v>
      </c>
    </row>
    <row r="87" spans="2:3" x14ac:dyDescent="0.25">
      <c r="B87" s="2" t="s">
        <v>1368</v>
      </c>
    </row>
    <row r="88" spans="2:3" x14ac:dyDescent="0.25">
      <c r="B88" s="2" t="s">
        <v>1369</v>
      </c>
    </row>
    <row r="89" spans="2:3" x14ac:dyDescent="0.25">
      <c r="B89" s="2" t="s">
        <v>1370</v>
      </c>
    </row>
    <row r="90" spans="2:3" x14ac:dyDescent="0.25">
      <c r="B90" s="2" t="s">
        <v>1371</v>
      </c>
    </row>
    <row r="91" spans="2:3" x14ac:dyDescent="0.25">
      <c r="B91" s="2" t="s">
        <v>1372</v>
      </c>
    </row>
    <row r="93" spans="2:3" x14ac:dyDescent="0.25">
      <c r="B93" s="2" t="s">
        <v>1310</v>
      </c>
    </row>
    <row r="94" spans="2:3" x14ac:dyDescent="0.25">
      <c r="B94" s="2" t="s">
        <v>1034</v>
      </c>
      <c r="C94" s="2" t="s">
        <v>1373</v>
      </c>
    </row>
    <row r="96" spans="2:3" x14ac:dyDescent="0.25">
      <c r="B96" s="2" t="s">
        <v>1375</v>
      </c>
    </row>
    <row r="97" spans="1:3" x14ac:dyDescent="0.25">
      <c r="B97" s="2" t="s">
        <v>1045</v>
      </c>
    </row>
    <row r="98" spans="1:3" x14ac:dyDescent="0.25">
      <c r="B98" s="2" t="s">
        <v>1046</v>
      </c>
    </row>
    <row r="99" spans="1:3" x14ac:dyDescent="0.25">
      <c r="B99" s="2" t="s">
        <v>1047</v>
      </c>
    </row>
    <row r="100" spans="1:3" x14ac:dyDescent="0.25">
      <c r="B100" s="2" t="s">
        <v>1048</v>
      </c>
    </row>
    <row r="101" spans="1:3" x14ac:dyDescent="0.25">
      <c r="B101" s="2" t="s">
        <v>1049</v>
      </c>
    </row>
    <row r="102" spans="1:3" x14ac:dyDescent="0.25">
      <c r="B102" s="2" t="s">
        <v>1376</v>
      </c>
    </row>
    <row r="104" spans="1:3" x14ac:dyDescent="0.25">
      <c r="B104" s="2" t="s">
        <v>1374</v>
      </c>
    </row>
    <row r="107" spans="1:3" ht="24" x14ac:dyDescent="0.3">
      <c r="A107" s="5" t="s">
        <v>426</v>
      </c>
    </row>
    <row r="108" spans="1:3" x14ac:dyDescent="0.25">
      <c r="B108" s="2" t="s">
        <v>418</v>
      </c>
      <c r="C108" s="2" t="s">
        <v>427</v>
      </c>
    </row>
    <row r="109" spans="1:3" x14ac:dyDescent="0.25">
      <c r="B109" s="2" t="s">
        <v>417</v>
      </c>
      <c r="C109" s="2" t="s">
        <v>1295</v>
      </c>
    </row>
    <row r="112" spans="1:3" ht="24" x14ac:dyDescent="0.3">
      <c r="A112" s="5" t="s">
        <v>261</v>
      </c>
    </row>
    <row r="113" spans="2:3" x14ac:dyDescent="0.25">
      <c r="B113" s="2" t="s">
        <v>0</v>
      </c>
      <c r="C113" s="2" t="s">
        <v>29</v>
      </c>
    </row>
    <row r="114" spans="2:3" x14ac:dyDescent="0.25">
      <c r="B114" s="2" t="s">
        <v>143</v>
      </c>
      <c r="C114" s="2" t="s">
        <v>248</v>
      </c>
    </row>
    <row r="115" spans="2:3" x14ac:dyDescent="0.25">
      <c r="B115" s="2" t="s">
        <v>1</v>
      </c>
      <c r="C115" s="2" t="s">
        <v>30</v>
      </c>
    </row>
    <row r="116" spans="2:3" x14ac:dyDescent="0.25">
      <c r="B116" s="2" t="s">
        <v>2</v>
      </c>
      <c r="C116" s="2" t="s">
        <v>31</v>
      </c>
    </row>
    <row r="117" spans="2:3" x14ac:dyDescent="0.25">
      <c r="B117" s="2" t="s">
        <v>3</v>
      </c>
      <c r="C117" s="2" t="s">
        <v>249</v>
      </c>
    </row>
    <row r="118" spans="2:3" x14ac:dyDescent="0.25">
      <c r="B118" s="2" t="s">
        <v>4</v>
      </c>
      <c r="C118" s="2" t="s">
        <v>32</v>
      </c>
    </row>
    <row r="119" spans="2:3" x14ac:dyDescent="0.25">
      <c r="B119" s="2" t="s">
        <v>61</v>
      </c>
      <c r="C119" s="2" t="s">
        <v>250</v>
      </c>
    </row>
    <row r="120" spans="2:3" x14ac:dyDescent="0.25">
      <c r="B120" s="2" t="s">
        <v>251</v>
      </c>
      <c r="C120" s="2" t="s">
        <v>252</v>
      </c>
    </row>
    <row r="121" spans="2:3" x14ac:dyDescent="0.25">
      <c r="B121" s="2" t="s">
        <v>5</v>
      </c>
      <c r="C121" s="2" t="s">
        <v>33</v>
      </c>
    </row>
    <row r="122" spans="2:3" x14ac:dyDescent="0.25">
      <c r="B122" s="2" t="s">
        <v>6</v>
      </c>
      <c r="C122" s="2" t="s">
        <v>51</v>
      </c>
    </row>
    <row r="123" spans="2:3" x14ac:dyDescent="0.25">
      <c r="B123" s="2" t="s">
        <v>78</v>
      </c>
      <c r="C123" s="2" t="s">
        <v>253</v>
      </c>
    </row>
    <row r="124" spans="2:3" x14ac:dyDescent="0.25">
      <c r="B124" s="2" t="s">
        <v>79</v>
      </c>
      <c r="C124" s="2" t="s">
        <v>254</v>
      </c>
    </row>
    <row r="125" spans="2:3" x14ac:dyDescent="0.25">
      <c r="B125" s="2" t="s">
        <v>80</v>
      </c>
      <c r="C125" s="2" t="s">
        <v>255</v>
      </c>
    </row>
    <row r="126" spans="2:3" x14ac:dyDescent="0.25">
      <c r="B126" s="2" t="s">
        <v>81</v>
      </c>
      <c r="C126" s="2" t="s">
        <v>256</v>
      </c>
    </row>
    <row r="127" spans="2:3" x14ac:dyDescent="0.25">
      <c r="B127" s="2" t="s">
        <v>82</v>
      </c>
      <c r="C127" s="2" t="s">
        <v>257</v>
      </c>
    </row>
    <row r="128" spans="2:3" x14ac:dyDescent="0.25">
      <c r="B128" s="2" t="s">
        <v>74</v>
      </c>
      <c r="C128" s="2" t="s">
        <v>35</v>
      </c>
    </row>
    <row r="129" spans="2:3" x14ac:dyDescent="0.25">
      <c r="B129" s="2" t="s">
        <v>75</v>
      </c>
      <c r="C129" s="2" t="s">
        <v>34</v>
      </c>
    </row>
    <row r="130" spans="2:3" x14ac:dyDescent="0.25">
      <c r="B130" s="2" t="s">
        <v>7</v>
      </c>
      <c r="C130" s="2" t="s">
        <v>258</v>
      </c>
    </row>
    <row r="131" spans="2:3" x14ac:dyDescent="0.25">
      <c r="B131" s="2" t="s">
        <v>8</v>
      </c>
      <c r="C131" s="2" t="s">
        <v>259</v>
      </c>
    </row>
    <row r="132" spans="2:3" x14ac:dyDescent="0.25">
      <c r="B132" s="2" t="s">
        <v>155</v>
      </c>
      <c r="C132" s="2" t="s">
        <v>260</v>
      </c>
    </row>
    <row r="133" spans="2:3" x14ac:dyDescent="0.25">
      <c r="B133" s="2" t="s">
        <v>154</v>
      </c>
      <c r="C133" s="2" t="s">
        <v>262</v>
      </c>
    </row>
    <row r="134" spans="2:3" x14ac:dyDescent="0.25">
      <c r="B134" s="2" t="s">
        <v>9</v>
      </c>
      <c r="C134" s="2" t="s">
        <v>36</v>
      </c>
    </row>
    <row r="135" spans="2:3" x14ac:dyDescent="0.25">
      <c r="B135" s="2" t="s">
        <v>10</v>
      </c>
      <c r="C135" s="2" t="s">
        <v>37</v>
      </c>
    </row>
    <row r="136" spans="2:3" x14ac:dyDescent="0.25">
      <c r="B136" s="2" t="s">
        <v>25</v>
      </c>
      <c r="C136" s="2" t="s">
        <v>50</v>
      </c>
    </row>
    <row r="137" spans="2:3" x14ac:dyDescent="0.25">
      <c r="B137" s="2" t="s">
        <v>11</v>
      </c>
      <c r="C137" s="2" t="s">
        <v>45</v>
      </c>
    </row>
    <row r="138" spans="2:3" x14ac:dyDescent="0.25">
      <c r="B138" s="2" t="s">
        <v>12</v>
      </c>
      <c r="C138" s="2" t="s">
        <v>44</v>
      </c>
    </row>
    <row r="139" spans="2:3" x14ac:dyDescent="0.25">
      <c r="B139" s="2" t="s">
        <v>13</v>
      </c>
      <c r="C139" s="2" t="s">
        <v>38</v>
      </c>
    </row>
    <row r="140" spans="2:3" x14ac:dyDescent="0.25">
      <c r="B140" s="2" t="s">
        <v>1296</v>
      </c>
      <c r="C140" s="2" t="s">
        <v>39</v>
      </c>
    </row>
    <row r="141" spans="2:3" x14ac:dyDescent="0.25">
      <c r="B141" s="2" t="s">
        <v>16</v>
      </c>
      <c r="C141" s="2" t="s">
        <v>40</v>
      </c>
    </row>
    <row r="142" spans="2:3" x14ac:dyDescent="0.25">
      <c r="B142" s="2" t="s">
        <v>17</v>
      </c>
      <c r="C142" s="2" t="s">
        <v>41</v>
      </c>
    </row>
    <row r="143" spans="2:3" x14ac:dyDescent="0.25">
      <c r="B143" s="2" t="s">
        <v>18</v>
      </c>
      <c r="C143" s="2" t="s">
        <v>46</v>
      </c>
    </row>
    <row r="144" spans="2:3" x14ac:dyDescent="0.25">
      <c r="B144" s="2" t="s">
        <v>19</v>
      </c>
      <c r="C144" s="2" t="s">
        <v>47</v>
      </c>
    </row>
    <row r="145" spans="1:3" x14ac:dyDescent="0.25">
      <c r="B145" s="2" t="s">
        <v>20</v>
      </c>
      <c r="C145" s="2" t="s">
        <v>42</v>
      </c>
    </row>
    <row r="146" spans="1:3" x14ac:dyDescent="0.25">
      <c r="B146" s="2" t="s">
        <v>1297</v>
      </c>
      <c r="C146" s="2" t="s">
        <v>43</v>
      </c>
    </row>
    <row r="147" spans="1:3" x14ac:dyDescent="0.25">
      <c r="B147" s="2" t="s">
        <v>23</v>
      </c>
      <c r="C147" s="2" t="s">
        <v>48</v>
      </c>
    </row>
    <row r="148" spans="1:3" x14ac:dyDescent="0.25">
      <c r="B148" s="2" t="s">
        <v>24</v>
      </c>
      <c r="C148" s="2" t="s">
        <v>49</v>
      </c>
    </row>
    <row r="151" spans="1:3" x14ac:dyDescent="0.25">
      <c r="B151" s="2" t="s">
        <v>1302</v>
      </c>
    </row>
    <row r="154" spans="1:3" ht="24" x14ac:dyDescent="0.3">
      <c r="A154" s="5" t="s">
        <v>602</v>
      </c>
    </row>
    <row r="155" spans="1:3" x14ac:dyDescent="0.25">
      <c r="B155" s="2" t="s">
        <v>598</v>
      </c>
    </row>
    <row r="156" spans="1:3" x14ac:dyDescent="0.25">
      <c r="B156" s="2" t="s">
        <v>599</v>
      </c>
    </row>
    <row r="158" spans="1:3" x14ac:dyDescent="0.25">
      <c r="B158" s="2" t="s">
        <v>603</v>
      </c>
    </row>
    <row r="160" spans="1:3" x14ac:dyDescent="0.25">
      <c r="B160" s="2" t="s">
        <v>600</v>
      </c>
    </row>
    <row r="161" spans="1:2" x14ac:dyDescent="0.25">
      <c r="B161" s="2" t="s">
        <v>601</v>
      </c>
    </row>
    <row r="168" spans="1:2" x14ac:dyDescent="0.25">
      <c r="A168" s="25" t="s">
        <v>1382</v>
      </c>
    </row>
    <row r="169" spans="1:2" x14ac:dyDescent="0.25">
      <c r="A169" s="26" t="s">
        <v>1381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76D2-75A9-F545-8B90-F116645F99FC}">
  <dimension ref="A1:AS41"/>
  <sheetViews>
    <sheetView workbookViewId="0"/>
  </sheetViews>
  <sheetFormatPr baseColWidth="10" defaultRowHeight="16" x14ac:dyDescent="0.2"/>
  <cols>
    <col min="4" max="4" width="11" bestFit="1" customWidth="1"/>
    <col min="5" max="6" width="11.6640625" bestFit="1" customWidth="1"/>
    <col min="8" max="8" width="11.6640625" bestFit="1" customWidth="1"/>
    <col min="9" max="10" width="11" bestFit="1" customWidth="1"/>
    <col min="11" max="11" width="14" bestFit="1" customWidth="1"/>
    <col min="19" max="19" width="11" bestFit="1" customWidth="1"/>
    <col min="24" max="24" width="11" bestFit="1" customWidth="1"/>
    <col min="26" max="26" width="11" bestFit="1" customWidth="1"/>
    <col min="28" max="28" width="11" bestFit="1" customWidth="1"/>
    <col min="30" max="30" width="11" bestFit="1" customWidth="1"/>
    <col min="32" max="32" width="11" bestFit="1" customWidth="1"/>
    <col min="34" max="36" width="11" bestFit="1" customWidth="1"/>
    <col min="38" max="42" width="11" bestFit="1" customWidth="1"/>
    <col min="43" max="43" width="12.83203125" bestFit="1" customWidth="1"/>
    <col min="44" max="45" width="11" bestFit="1" customWidth="1"/>
  </cols>
  <sheetData>
    <row r="1" spans="1:45" s="22" customFormat="1" ht="19" thickBot="1" x14ac:dyDescent="0.3">
      <c r="A1" s="21" t="s">
        <v>604</v>
      </c>
      <c r="B1" s="21" t="s">
        <v>605</v>
      </c>
      <c r="C1" s="21" t="s">
        <v>606</v>
      </c>
      <c r="D1" s="21" t="s">
        <v>30</v>
      </c>
      <c r="E1" s="21" t="s">
        <v>607</v>
      </c>
      <c r="F1" s="21" t="s">
        <v>608</v>
      </c>
      <c r="G1" s="21" t="s">
        <v>609</v>
      </c>
      <c r="H1" s="21" t="s">
        <v>610</v>
      </c>
      <c r="I1" s="21" t="s">
        <v>611</v>
      </c>
      <c r="J1" s="21" t="s">
        <v>612</v>
      </c>
      <c r="K1" s="21" t="s">
        <v>613</v>
      </c>
      <c r="L1" s="21" t="s">
        <v>614</v>
      </c>
      <c r="M1" s="21" t="s">
        <v>615</v>
      </c>
      <c r="N1" s="21" t="s">
        <v>616</v>
      </c>
      <c r="O1" s="21" t="s">
        <v>617</v>
      </c>
      <c r="P1" s="21" t="s">
        <v>618</v>
      </c>
      <c r="Q1" s="21" t="s">
        <v>619</v>
      </c>
      <c r="R1" s="21" t="s">
        <v>620</v>
      </c>
      <c r="S1" s="21" t="s">
        <v>621</v>
      </c>
      <c r="T1" s="21" t="s">
        <v>622</v>
      </c>
      <c r="U1" s="21" t="s">
        <v>623</v>
      </c>
      <c r="V1" s="21" t="s">
        <v>624</v>
      </c>
      <c r="W1" s="21" t="s">
        <v>625</v>
      </c>
      <c r="X1" s="21" t="s">
        <v>626</v>
      </c>
      <c r="Y1" s="21" t="s">
        <v>627</v>
      </c>
      <c r="Z1" s="21" t="s">
        <v>628</v>
      </c>
      <c r="AA1" s="21" t="s">
        <v>629</v>
      </c>
      <c r="AB1" s="21" t="s">
        <v>630</v>
      </c>
      <c r="AC1" s="21" t="s">
        <v>631</v>
      </c>
      <c r="AD1" s="21" t="s">
        <v>632</v>
      </c>
      <c r="AE1" s="21" t="s">
        <v>633</v>
      </c>
      <c r="AF1" s="21" t="s">
        <v>634</v>
      </c>
      <c r="AG1" s="21" t="s">
        <v>635</v>
      </c>
      <c r="AH1" s="21" t="s">
        <v>636</v>
      </c>
      <c r="AI1" s="21" t="s">
        <v>637</v>
      </c>
      <c r="AJ1" s="21" t="s">
        <v>638</v>
      </c>
      <c r="AK1" s="21" t="s">
        <v>639</v>
      </c>
      <c r="AL1" s="21" t="s">
        <v>640</v>
      </c>
      <c r="AM1" s="21" t="s">
        <v>641</v>
      </c>
      <c r="AN1" s="21" t="s">
        <v>642</v>
      </c>
      <c r="AO1" s="21" t="s">
        <v>643</v>
      </c>
      <c r="AP1" s="21" t="s">
        <v>644</v>
      </c>
      <c r="AQ1" s="21" t="s">
        <v>645</v>
      </c>
      <c r="AR1" s="21" t="s">
        <v>646</v>
      </c>
      <c r="AS1" s="21" t="s">
        <v>647</v>
      </c>
    </row>
    <row r="2" spans="1:45" ht="17" x14ac:dyDescent="0.25">
      <c r="A2" s="2" t="s">
        <v>648</v>
      </c>
      <c r="B2" s="2" t="s">
        <v>648</v>
      </c>
      <c r="C2" s="2" t="s">
        <v>649</v>
      </c>
      <c r="D2" s="2">
        <v>19</v>
      </c>
      <c r="E2" s="2">
        <v>1050874</v>
      </c>
      <c r="F2" s="2">
        <v>1058176</v>
      </c>
      <c r="G2" s="2" t="s">
        <v>650</v>
      </c>
      <c r="H2" s="2">
        <v>1050874</v>
      </c>
      <c r="I2" s="2">
        <v>0.32585799999999998</v>
      </c>
      <c r="J2" s="2">
        <v>7.7297400000000002E-2</v>
      </c>
      <c r="K2" s="2">
        <v>2.4099999999999998E-13</v>
      </c>
      <c r="L2" s="2" t="s">
        <v>648</v>
      </c>
      <c r="M2" s="2" t="s">
        <v>651</v>
      </c>
      <c r="N2" s="2" t="s">
        <v>652</v>
      </c>
      <c r="O2" s="2" t="s">
        <v>648</v>
      </c>
      <c r="P2" s="2" t="s">
        <v>653</v>
      </c>
      <c r="Q2" s="2" t="s">
        <v>648</v>
      </c>
      <c r="R2" s="2" t="s">
        <v>654</v>
      </c>
      <c r="S2" s="2">
        <v>0.71327974151012297</v>
      </c>
      <c r="T2" s="2" t="s">
        <v>655</v>
      </c>
      <c r="U2" s="2" t="s">
        <v>648</v>
      </c>
      <c r="V2" s="2" t="s">
        <v>656</v>
      </c>
      <c r="W2" s="2" t="s">
        <v>648</v>
      </c>
      <c r="X2" s="2">
        <v>1</v>
      </c>
      <c r="Y2" s="2" t="s">
        <v>648</v>
      </c>
      <c r="Z2" s="2">
        <v>0.55600000000000005</v>
      </c>
      <c r="AA2" s="2" t="s">
        <v>657</v>
      </c>
      <c r="AB2" s="2">
        <v>0.98299999999999998</v>
      </c>
      <c r="AC2" s="2" t="s">
        <v>658</v>
      </c>
      <c r="AD2" s="2">
        <v>0.95899999999999996</v>
      </c>
      <c r="AE2" s="2" t="s">
        <v>648</v>
      </c>
      <c r="AF2" s="2">
        <v>0.82499999999999996</v>
      </c>
      <c r="AG2" s="2" t="s">
        <v>648</v>
      </c>
      <c r="AH2" s="2">
        <v>2.82</v>
      </c>
      <c r="AI2" s="2"/>
      <c r="AJ2" s="2"/>
      <c r="AK2" s="2"/>
      <c r="AL2" s="2"/>
      <c r="AM2" s="2"/>
      <c r="AN2" s="2"/>
      <c r="AO2" s="2"/>
      <c r="AP2" s="2"/>
      <c r="AQ2" s="2"/>
      <c r="AR2" s="2">
        <v>3.3523999999999998</v>
      </c>
      <c r="AS2" s="2">
        <v>8.0099999999999995E-4</v>
      </c>
    </row>
    <row r="3" spans="1:45" x14ac:dyDescent="0.2">
      <c r="A3" s="20" t="s">
        <v>659</v>
      </c>
      <c r="B3" s="20" t="s">
        <v>659</v>
      </c>
      <c r="C3" s="20" t="s">
        <v>660</v>
      </c>
      <c r="D3" s="20">
        <v>17</v>
      </c>
      <c r="E3" s="20">
        <v>61557773</v>
      </c>
      <c r="F3" s="20">
        <v>61560763</v>
      </c>
      <c r="G3" s="20" t="s">
        <v>661</v>
      </c>
      <c r="H3" s="20">
        <v>61560763</v>
      </c>
      <c r="I3" s="20">
        <v>0.470331</v>
      </c>
      <c r="J3" s="20">
        <v>-5.4281099999999999E-2</v>
      </c>
      <c r="K3" s="20">
        <v>1.2100000000000001E-8</v>
      </c>
      <c r="L3" s="20" t="s">
        <v>659</v>
      </c>
      <c r="M3" s="20" t="s">
        <v>662</v>
      </c>
      <c r="N3" s="20" t="s">
        <v>663</v>
      </c>
      <c r="O3" s="20" t="s">
        <v>664</v>
      </c>
      <c r="P3" s="20" t="s">
        <v>665</v>
      </c>
      <c r="Q3" s="20" t="s">
        <v>659</v>
      </c>
      <c r="R3" s="20" t="s">
        <v>666</v>
      </c>
      <c r="S3" s="20">
        <v>0.49032095491768002</v>
      </c>
      <c r="T3" s="20" t="s">
        <v>655</v>
      </c>
      <c r="U3" s="20" t="s">
        <v>659</v>
      </c>
      <c r="V3" s="20" t="s">
        <v>656</v>
      </c>
      <c r="W3" s="20" t="s">
        <v>659</v>
      </c>
      <c r="X3" s="20">
        <v>1</v>
      </c>
      <c r="Y3" s="20" t="s">
        <v>659</v>
      </c>
      <c r="Z3" s="20">
        <v>0.42699999999999999</v>
      </c>
      <c r="AA3" s="20" t="s">
        <v>667</v>
      </c>
      <c r="AB3" s="20">
        <v>0.995</v>
      </c>
      <c r="AC3" s="20" t="s">
        <v>668</v>
      </c>
      <c r="AD3" s="20">
        <v>1</v>
      </c>
      <c r="AE3" s="20" t="s">
        <v>659</v>
      </c>
      <c r="AF3" s="20">
        <v>0.82499999999999996</v>
      </c>
      <c r="AG3" s="20" t="s">
        <v>659</v>
      </c>
      <c r="AH3" s="20">
        <v>3.19</v>
      </c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spans="1:45" ht="17" x14ac:dyDescent="0.25">
      <c r="A4" s="2" t="s">
        <v>669</v>
      </c>
      <c r="B4" s="2" t="s">
        <v>669</v>
      </c>
      <c r="C4" s="2" t="s">
        <v>670</v>
      </c>
      <c r="D4" s="2">
        <v>15</v>
      </c>
      <c r="E4" s="2">
        <v>58684967</v>
      </c>
      <c r="F4" s="2">
        <v>59022615</v>
      </c>
      <c r="G4" s="2" t="s">
        <v>671</v>
      </c>
      <c r="H4" s="2">
        <v>59022615</v>
      </c>
      <c r="I4" s="2">
        <v>0.31943700000000003</v>
      </c>
      <c r="J4" s="2">
        <v>-6.7586800000000002E-2</v>
      </c>
      <c r="K4" s="2">
        <v>2.6699999999999999E-11</v>
      </c>
      <c r="L4" s="2" t="s">
        <v>669</v>
      </c>
      <c r="M4" s="2" t="s">
        <v>672</v>
      </c>
      <c r="N4" s="2" t="s">
        <v>673</v>
      </c>
      <c r="O4" s="2" t="s">
        <v>674</v>
      </c>
      <c r="P4" s="2" t="s">
        <v>675</v>
      </c>
      <c r="Q4" s="2" t="s">
        <v>676</v>
      </c>
      <c r="R4" s="2" t="s">
        <v>677</v>
      </c>
      <c r="S4" s="2">
        <v>0.34396424993090402</v>
      </c>
      <c r="T4" s="2" t="s">
        <v>655</v>
      </c>
      <c r="U4" s="2" t="s">
        <v>669</v>
      </c>
      <c r="V4" s="2" t="s">
        <v>656</v>
      </c>
      <c r="W4" s="2" t="s">
        <v>678</v>
      </c>
      <c r="X4" s="2">
        <v>1</v>
      </c>
      <c r="Y4" s="2" t="s">
        <v>679</v>
      </c>
      <c r="Z4" s="2">
        <v>0</v>
      </c>
      <c r="AA4" s="2" t="s">
        <v>669</v>
      </c>
      <c r="AB4" s="2">
        <v>0.97399999999999998</v>
      </c>
      <c r="AC4" s="2" t="s">
        <v>669</v>
      </c>
      <c r="AD4" s="2">
        <v>1</v>
      </c>
      <c r="AE4" s="2" t="s">
        <v>680</v>
      </c>
      <c r="AF4" s="2">
        <v>0.65500000000000003</v>
      </c>
      <c r="AG4" s="2" t="s">
        <v>669</v>
      </c>
      <c r="AH4" s="2">
        <v>2.98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17" x14ac:dyDescent="0.25">
      <c r="A5" s="2" t="s">
        <v>681</v>
      </c>
      <c r="B5" s="2" t="s">
        <v>681</v>
      </c>
      <c r="C5" s="2" t="s">
        <v>682</v>
      </c>
      <c r="D5" s="2">
        <v>15</v>
      </c>
      <c r="E5" s="2">
        <v>63569902</v>
      </c>
      <c r="F5" s="2">
        <v>63569902</v>
      </c>
      <c r="G5" s="2" t="s">
        <v>683</v>
      </c>
      <c r="H5" s="2">
        <v>63569902</v>
      </c>
      <c r="I5" s="2">
        <v>0.140101</v>
      </c>
      <c r="J5" s="2">
        <v>8.4959900000000005E-2</v>
      </c>
      <c r="K5" s="2">
        <v>1.05E-8</v>
      </c>
      <c r="L5" s="2" t="s">
        <v>681</v>
      </c>
      <c r="M5" s="2" t="s">
        <v>684</v>
      </c>
      <c r="N5" s="2" t="s">
        <v>685</v>
      </c>
      <c r="O5" s="2" t="s">
        <v>681</v>
      </c>
      <c r="P5" s="2" t="s">
        <v>686</v>
      </c>
      <c r="Q5" s="2" t="s">
        <v>681</v>
      </c>
      <c r="R5" s="2" t="s">
        <v>687</v>
      </c>
      <c r="S5" s="2">
        <v>0.89522049999999997</v>
      </c>
      <c r="T5" s="2" t="s">
        <v>688</v>
      </c>
      <c r="U5" s="2" t="s">
        <v>681</v>
      </c>
      <c r="V5" s="2" t="s">
        <v>656</v>
      </c>
      <c r="W5" s="2" t="s">
        <v>681</v>
      </c>
      <c r="X5" s="2">
        <v>1</v>
      </c>
      <c r="Y5" s="2" t="s">
        <v>681</v>
      </c>
      <c r="Z5" s="2">
        <v>0.89500000000000002</v>
      </c>
      <c r="AA5" s="2" t="s">
        <v>681</v>
      </c>
      <c r="AB5" s="2">
        <v>0.97199999999999998</v>
      </c>
      <c r="AC5" s="2" t="s">
        <v>689</v>
      </c>
      <c r="AD5" s="2">
        <v>0.95899999999999996</v>
      </c>
      <c r="AE5" s="2" t="s">
        <v>681</v>
      </c>
      <c r="AF5" s="2">
        <v>0.89</v>
      </c>
      <c r="AG5" s="2" t="s">
        <v>681</v>
      </c>
      <c r="AH5" s="2">
        <v>4.79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7" x14ac:dyDescent="0.25">
      <c r="A6" s="2" t="s">
        <v>690</v>
      </c>
      <c r="B6" s="2" t="s">
        <v>690</v>
      </c>
      <c r="C6" s="2" t="s">
        <v>691</v>
      </c>
      <c r="D6" s="2">
        <v>19</v>
      </c>
      <c r="E6" s="2">
        <v>45196958</v>
      </c>
      <c r="F6" s="2">
        <v>45505177</v>
      </c>
      <c r="G6" s="2" t="s">
        <v>692</v>
      </c>
      <c r="H6" s="2">
        <v>45411941</v>
      </c>
      <c r="I6" s="2">
        <v>0.15627199999999999</v>
      </c>
      <c r="J6" s="2">
        <v>1.1792400000000001</v>
      </c>
      <c r="K6" s="2">
        <v>0</v>
      </c>
      <c r="L6" s="2" t="s">
        <v>690</v>
      </c>
      <c r="M6" s="2" t="s">
        <v>693</v>
      </c>
      <c r="N6" s="2" t="s">
        <v>694</v>
      </c>
      <c r="O6" s="2"/>
      <c r="P6" s="2"/>
      <c r="Q6" s="2"/>
      <c r="R6" s="2"/>
      <c r="S6" s="2"/>
      <c r="T6" s="2"/>
      <c r="U6" s="2"/>
      <c r="V6" s="2"/>
      <c r="W6" s="2" t="s">
        <v>695</v>
      </c>
      <c r="X6" s="2">
        <v>1</v>
      </c>
      <c r="Y6" s="2" t="s">
        <v>696</v>
      </c>
      <c r="Z6" s="2">
        <v>0</v>
      </c>
      <c r="AA6" s="2" t="s">
        <v>697</v>
      </c>
      <c r="AB6" s="2">
        <v>0.98499999999999999</v>
      </c>
      <c r="AC6" s="2" t="s">
        <v>698</v>
      </c>
      <c r="AD6" s="2">
        <v>1</v>
      </c>
      <c r="AE6" s="2" t="s">
        <v>690</v>
      </c>
      <c r="AF6" s="2">
        <v>0.45</v>
      </c>
      <c r="AG6" s="2" t="s">
        <v>690</v>
      </c>
      <c r="AH6" s="2">
        <v>2.75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7" x14ac:dyDescent="0.25">
      <c r="A7" s="2" t="s">
        <v>699</v>
      </c>
      <c r="B7" s="2" t="s">
        <v>700</v>
      </c>
      <c r="C7" s="2" t="s">
        <v>701</v>
      </c>
      <c r="D7" s="2">
        <v>21</v>
      </c>
      <c r="E7" s="2">
        <v>27534261</v>
      </c>
      <c r="F7" s="2">
        <v>28148191</v>
      </c>
      <c r="G7" s="2" t="s">
        <v>702</v>
      </c>
      <c r="H7" s="2">
        <v>28148191</v>
      </c>
      <c r="I7" s="2">
        <v>0.27467399999999997</v>
      </c>
      <c r="J7" s="2">
        <v>-5.8964799999999998E-2</v>
      </c>
      <c r="K7" s="2">
        <v>3.0899999999999999E-8</v>
      </c>
      <c r="L7" s="2" t="s">
        <v>703</v>
      </c>
      <c r="M7" s="2" t="s">
        <v>704</v>
      </c>
      <c r="N7" s="2" t="s">
        <v>705</v>
      </c>
      <c r="O7" s="2" t="s">
        <v>706</v>
      </c>
      <c r="P7" s="2" t="s">
        <v>707</v>
      </c>
      <c r="Q7" s="2"/>
      <c r="R7" s="2" t="s">
        <v>708</v>
      </c>
      <c r="S7" s="2">
        <v>0.71805640951495897</v>
      </c>
      <c r="T7" s="2" t="s">
        <v>709</v>
      </c>
      <c r="U7" s="2"/>
      <c r="V7" s="2"/>
      <c r="W7" s="2" t="s">
        <v>700</v>
      </c>
      <c r="X7" s="2">
        <v>1</v>
      </c>
      <c r="Y7" s="2" t="s">
        <v>710</v>
      </c>
      <c r="Z7" s="2">
        <v>0</v>
      </c>
      <c r="AA7" s="2" t="s">
        <v>711</v>
      </c>
      <c r="AB7" s="2">
        <v>0.74099999999999999</v>
      </c>
      <c r="AC7" s="2" t="s">
        <v>711</v>
      </c>
      <c r="AD7" s="2">
        <v>0.54400000000000004</v>
      </c>
      <c r="AE7" s="2" t="s">
        <v>700</v>
      </c>
      <c r="AF7" s="2">
        <v>0.33200000000000002</v>
      </c>
      <c r="AG7" s="2" t="s">
        <v>711</v>
      </c>
      <c r="AH7" s="2">
        <v>1.3</v>
      </c>
      <c r="AI7" s="2">
        <v>3.7494659469887699</v>
      </c>
      <c r="AJ7" s="2">
        <v>2.01744942089695E-4</v>
      </c>
      <c r="AK7" s="2" t="s">
        <v>712</v>
      </c>
      <c r="AL7" s="2">
        <v>1.6807199999999999E-3</v>
      </c>
      <c r="AM7" s="2">
        <v>6.72368196081742E-3</v>
      </c>
      <c r="AN7" s="2"/>
      <c r="AO7" s="2"/>
      <c r="AP7" s="2"/>
      <c r="AQ7" s="2"/>
      <c r="AR7" s="2"/>
      <c r="AS7" s="2"/>
    </row>
    <row r="8" spans="1:45" ht="17" x14ac:dyDescent="0.25">
      <c r="A8" s="2" t="s">
        <v>713</v>
      </c>
      <c r="B8" s="2" t="s">
        <v>713</v>
      </c>
      <c r="C8" s="2" t="s">
        <v>714</v>
      </c>
      <c r="D8" s="2">
        <v>2</v>
      </c>
      <c r="E8" s="2">
        <v>127863224</v>
      </c>
      <c r="F8" s="2">
        <v>127892810</v>
      </c>
      <c r="G8" s="2" t="s">
        <v>715</v>
      </c>
      <c r="H8" s="2">
        <v>127892810</v>
      </c>
      <c r="I8" s="2">
        <v>0.39199099999999998</v>
      </c>
      <c r="J8" s="2">
        <v>0.155615</v>
      </c>
      <c r="K8" s="2">
        <v>1.1E-54</v>
      </c>
      <c r="L8" s="2" t="s">
        <v>713</v>
      </c>
      <c r="M8" s="2" t="s">
        <v>716</v>
      </c>
      <c r="N8" s="2" t="s">
        <v>717</v>
      </c>
      <c r="O8" s="2" t="s">
        <v>713</v>
      </c>
      <c r="P8" s="2" t="s">
        <v>718</v>
      </c>
      <c r="Q8" s="2" t="s">
        <v>713</v>
      </c>
      <c r="R8" s="2" t="s">
        <v>719</v>
      </c>
      <c r="S8" s="2">
        <v>0.99843727807336602</v>
      </c>
      <c r="T8" s="2" t="s">
        <v>720</v>
      </c>
      <c r="U8" s="2"/>
      <c r="V8" s="2" t="s">
        <v>721</v>
      </c>
      <c r="W8" s="2" t="s">
        <v>713</v>
      </c>
      <c r="X8" s="2">
        <v>1</v>
      </c>
      <c r="Y8" s="2" t="s">
        <v>722</v>
      </c>
      <c r="Z8" s="2">
        <v>1E-3</v>
      </c>
      <c r="AA8" s="2" t="s">
        <v>713</v>
      </c>
      <c r="AB8" s="2">
        <v>0.92800000000000005</v>
      </c>
      <c r="AC8" s="2" t="s">
        <v>723</v>
      </c>
      <c r="AD8" s="2">
        <v>1</v>
      </c>
      <c r="AE8" s="2" t="s">
        <v>713</v>
      </c>
      <c r="AF8" s="2">
        <v>0.84899999999999998</v>
      </c>
      <c r="AG8" s="2" t="s">
        <v>713</v>
      </c>
      <c r="AH8" s="2">
        <v>3.86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7" x14ac:dyDescent="0.25">
      <c r="A9" s="2" t="s">
        <v>724</v>
      </c>
      <c r="B9" s="2" t="s">
        <v>724</v>
      </c>
      <c r="C9" s="2" t="s">
        <v>725</v>
      </c>
      <c r="D9" s="2">
        <v>20</v>
      </c>
      <c r="E9" s="2">
        <v>54998544</v>
      </c>
      <c r="F9" s="2">
        <v>54998544</v>
      </c>
      <c r="G9" s="2" t="s">
        <v>726</v>
      </c>
      <c r="H9" s="2">
        <v>54998544</v>
      </c>
      <c r="I9" s="2">
        <v>8.7684999999999999E-2</v>
      </c>
      <c r="J9" s="2">
        <v>-0.109364</v>
      </c>
      <c r="K9" s="2">
        <v>1.0700000000000001E-10</v>
      </c>
      <c r="L9" s="2" t="s">
        <v>724</v>
      </c>
      <c r="M9" s="2" t="s">
        <v>727</v>
      </c>
      <c r="N9" s="2" t="s">
        <v>728</v>
      </c>
      <c r="O9" s="2" t="s">
        <v>724</v>
      </c>
      <c r="P9" s="2" t="s">
        <v>729</v>
      </c>
      <c r="Q9" s="2" t="s">
        <v>724</v>
      </c>
      <c r="R9" s="2" t="s">
        <v>730</v>
      </c>
      <c r="S9" s="2">
        <v>0.54800150000000003</v>
      </c>
      <c r="T9" s="2" t="s">
        <v>655</v>
      </c>
      <c r="U9" s="2" t="s">
        <v>724</v>
      </c>
      <c r="V9" s="2" t="s">
        <v>656</v>
      </c>
      <c r="W9" s="2" t="s">
        <v>724</v>
      </c>
      <c r="X9" s="2">
        <v>1</v>
      </c>
      <c r="Y9" s="2" t="s">
        <v>731</v>
      </c>
      <c r="Z9" s="2">
        <v>0</v>
      </c>
      <c r="AA9" s="2" t="s">
        <v>724</v>
      </c>
      <c r="AB9" s="2">
        <v>0.96199999999999997</v>
      </c>
      <c r="AC9" s="2" t="s">
        <v>732</v>
      </c>
      <c r="AD9" s="2">
        <v>1</v>
      </c>
      <c r="AE9" s="2" t="s">
        <v>724</v>
      </c>
      <c r="AF9" s="2">
        <v>0.84799999999999998</v>
      </c>
      <c r="AG9" s="2" t="s">
        <v>724</v>
      </c>
      <c r="AH9" s="2">
        <v>3.9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7" x14ac:dyDescent="0.25">
      <c r="A10" s="2" t="s">
        <v>733</v>
      </c>
      <c r="B10" s="2" t="s">
        <v>733</v>
      </c>
      <c r="C10" s="2" t="s">
        <v>734</v>
      </c>
      <c r="D10" s="2">
        <v>10</v>
      </c>
      <c r="E10" s="2">
        <v>61645833</v>
      </c>
      <c r="F10" s="2">
        <v>61645833</v>
      </c>
      <c r="G10" s="2" t="s">
        <v>735</v>
      </c>
      <c r="H10" s="2">
        <v>61645833</v>
      </c>
      <c r="I10" s="2">
        <v>0.48024499999999998</v>
      </c>
      <c r="J10" s="2">
        <v>-5.2391699999999999E-2</v>
      </c>
      <c r="K10" s="2">
        <v>3.8000000000000003E-8</v>
      </c>
      <c r="L10" s="2" t="s">
        <v>733</v>
      </c>
      <c r="M10" s="2" t="s">
        <v>733</v>
      </c>
      <c r="N10" s="2" t="s">
        <v>736</v>
      </c>
      <c r="O10" s="2" t="s">
        <v>733</v>
      </c>
      <c r="P10" s="2" t="s">
        <v>737</v>
      </c>
      <c r="Q10" s="2" t="s">
        <v>733</v>
      </c>
      <c r="R10" s="2" t="s">
        <v>738</v>
      </c>
      <c r="S10" s="2">
        <v>0.233319</v>
      </c>
      <c r="T10" s="2" t="s">
        <v>655</v>
      </c>
      <c r="U10" s="2" t="s">
        <v>733</v>
      </c>
      <c r="V10" s="2" t="s">
        <v>656</v>
      </c>
      <c r="W10" s="2" t="s">
        <v>733</v>
      </c>
      <c r="X10" s="2">
        <v>1</v>
      </c>
      <c r="Y10" s="2" t="s">
        <v>739</v>
      </c>
      <c r="Z10" s="2">
        <v>0</v>
      </c>
      <c r="AA10" s="2" t="s">
        <v>733</v>
      </c>
      <c r="AB10" s="2">
        <v>0.84199999999999997</v>
      </c>
      <c r="AC10" s="2" t="s">
        <v>740</v>
      </c>
      <c r="AD10" s="2">
        <v>0.752</v>
      </c>
      <c r="AE10" s="2" t="s">
        <v>733</v>
      </c>
      <c r="AF10" s="2">
        <v>0.66100000000000003</v>
      </c>
      <c r="AG10" s="2" t="s">
        <v>733</v>
      </c>
      <c r="AH10" s="2">
        <v>2.84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17" x14ac:dyDescent="0.25">
      <c r="A11" s="2" t="s">
        <v>741</v>
      </c>
      <c r="B11" s="2" t="s">
        <v>741</v>
      </c>
      <c r="C11" s="2" t="s">
        <v>742</v>
      </c>
      <c r="D11" s="2">
        <v>6</v>
      </c>
      <c r="E11" s="2">
        <v>47595155</v>
      </c>
      <c r="F11" s="2">
        <v>47595155</v>
      </c>
      <c r="G11" s="2" t="s">
        <v>743</v>
      </c>
      <c r="H11" s="2">
        <v>47595155</v>
      </c>
      <c r="I11" s="2">
        <v>0.35275400000000001</v>
      </c>
      <c r="J11" s="2">
        <v>6.9023500000000002E-2</v>
      </c>
      <c r="K11" s="2">
        <v>1.1100000000000001E-11</v>
      </c>
      <c r="L11" s="2" t="s">
        <v>741</v>
      </c>
      <c r="M11" s="2" t="s">
        <v>744</v>
      </c>
      <c r="N11" s="2" t="s">
        <v>745</v>
      </c>
      <c r="O11" s="2" t="s">
        <v>741</v>
      </c>
      <c r="P11" s="2" t="s">
        <v>746</v>
      </c>
      <c r="Q11" s="2" t="s">
        <v>747</v>
      </c>
      <c r="R11" s="2" t="s">
        <v>748</v>
      </c>
      <c r="S11" s="2">
        <v>0.20771355</v>
      </c>
      <c r="T11" s="2" t="s">
        <v>749</v>
      </c>
      <c r="U11" s="2" t="s">
        <v>741</v>
      </c>
      <c r="V11" s="2" t="s">
        <v>656</v>
      </c>
      <c r="W11" s="2" t="s">
        <v>741</v>
      </c>
      <c r="X11" s="2">
        <v>0.89</v>
      </c>
      <c r="Y11" s="2" t="s">
        <v>750</v>
      </c>
      <c r="Z11" s="2">
        <v>0</v>
      </c>
      <c r="AA11" s="2" t="s">
        <v>741</v>
      </c>
      <c r="AB11" s="2">
        <v>0.91900000000000004</v>
      </c>
      <c r="AC11" s="2" t="s">
        <v>741</v>
      </c>
      <c r="AD11" s="2">
        <v>0.68500000000000005</v>
      </c>
      <c r="AE11" s="2" t="s">
        <v>741</v>
      </c>
      <c r="AF11" s="2">
        <v>0.79</v>
      </c>
      <c r="AG11" s="2" t="s">
        <v>741</v>
      </c>
      <c r="AH11" s="2">
        <v>3.46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x14ac:dyDescent="0.2">
      <c r="A12" s="20" t="s">
        <v>751</v>
      </c>
      <c r="B12" s="20" t="s">
        <v>751</v>
      </c>
      <c r="C12" s="20" t="s">
        <v>752</v>
      </c>
      <c r="D12" s="20">
        <v>19</v>
      </c>
      <c r="E12" s="20">
        <v>51727962</v>
      </c>
      <c r="F12" s="20">
        <v>51727962</v>
      </c>
      <c r="G12" s="20" t="s">
        <v>753</v>
      </c>
      <c r="H12" s="20">
        <v>51727962</v>
      </c>
      <c r="I12" s="20">
        <v>0.32690599999999997</v>
      </c>
      <c r="J12" s="20">
        <v>-5.8217999999999999E-2</v>
      </c>
      <c r="K12" s="20">
        <v>1.29E-8</v>
      </c>
      <c r="L12" s="20" t="s">
        <v>751</v>
      </c>
      <c r="M12" s="20" t="s">
        <v>754</v>
      </c>
      <c r="N12" s="20" t="s">
        <v>755</v>
      </c>
      <c r="O12" s="20" t="s">
        <v>756</v>
      </c>
      <c r="P12" s="20" t="s">
        <v>757</v>
      </c>
      <c r="Q12" s="20" t="s">
        <v>751</v>
      </c>
      <c r="R12" s="20" t="s">
        <v>758</v>
      </c>
      <c r="S12" s="20">
        <v>0.66198400000000002</v>
      </c>
      <c r="T12" s="20" t="s">
        <v>688</v>
      </c>
      <c r="U12" s="20" t="s">
        <v>751</v>
      </c>
      <c r="V12" s="20" t="s">
        <v>656</v>
      </c>
      <c r="W12" s="20" t="s">
        <v>751</v>
      </c>
      <c r="X12" s="20">
        <v>0.82099999999999995</v>
      </c>
      <c r="Y12" s="20" t="s">
        <v>751</v>
      </c>
      <c r="Z12" s="20">
        <v>0.877</v>
      </c>
      <c r="AA12" s="20" t="s">
        <v>759</v>
      </c>
      <c r="AB12" s="20">
        <v>0.95899999999999996</v>
      </c>
      <c r="AC12" s="20" t="s">
        <v>759</v>
      </c>
      <c r="AD12" s="20">
        <v>1</v>
      </c>
      <c r="AE12" s="20" t="s">
        <v>751</v>
      </c>
      <c r="AF12" s="20">
        <v>0.86299999999999999</v>
      </c>
      <c r="AG12" s="20" t="s">
        <v>751</v>
      </c>
      <c r="AH12" s="20">
        <v>3.6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17" x14ac:dyDescent="0.25">
      <c r="A13" s="2" t="s">
        <v>760</v>
      </c>
      <c r="B13" s="2" t="s">
        <v>761</v>
      </c>
      <c r="C13" s="2" t="s">
        <v>762</v>
      </c>
      <c r="D13" s="2">
        <v>8</v>
      </c>
      <c r="E13" s="2">
        <v>27219987</v>
      </c>
      <c r="F13" s="2">
        <v>27468503</v>
      </c>
      <c r="G13" s="2" t="s">
        <v>763</v>
      </c>
      <c r="H13" s="2">
        <v>27468503</v>
      </c>
      <c r="I13" s="2">
        <v>0.41345199999999999</v>
      </c>
      <c r="J13" s="2">
        <v>-0.105124</v>
      </c>
      <c r="K13" s="2">
        <v>7.71E-26</v>
      </c>
      <c r="L13" s="2" t="s">
        <v>761</v>
      </c>
      <c r="M13" s="2" t="s">
        <v>764</v>
      </c>
      <c r="N13" s="2" t="s">
        <v>765</v>
      </c>
      <c r="O13" s="2" t="s">
        <v>766</v>
      </c>
      <c r="P13" s="2" t="s">
        <v>767</v>
      </c>
      <c r="Q13" s="2" t="s">
        <v>766</v>
      </c>
      <c r="R13" s="2" t="s">
        <v>768</v>
      </c>
      <c r="S13" s="2">
        <v>0.409609793967393</v>
      </c>
      <c r="T13" s="2" t="s">
        <v>769</v>
      </c>
      <c r="U13" s="2" t="s">
        <v>761</v>
      </c>
      <c r="V13" s="2" t="s">
        <v>656</v>
      </c>
      <c r="W13" s="2" t="s">
        <v>761</v>
      </c>
      <c r="X13" s="2">
        <v>1</v>
      </c>
      <c r="Y13" s="2" t="s">
        <v>770</v>
      </c>
      <c r="Z13" s="2">
        <v>0</v>
      </c>
      <c r="AA13" s="2" t="s">
        <v>766</v>
      </c>
      <c r="AB13" s="2">
        <v>0.96499999999999997</v>
      </c>
      <c r="AC13" s="2" t="s">
        <v>771</v>
      </c>
      <c r="AD13" s="2">
        <v>0.73499999999999999</v>
      </c>
      <c r="AE13" s="2" t="s">
        <v>766</v>
      </c>
      <c r="AF13" s="2">
        <v>0.78600000000000003</v>
      </c>
      <c r="AG13" s="2" t="s">
        <v>766</v>
      </c>
      <c r="AH13" s="2">
        <v>3.45</v>
      </c>
      <c r="AI13" s="2"/>
      <c r="AJ13" s="2"/>
      <c r="AK13" s="2"/>
      <c r="AL13" s="2">
        <v>3.2776600000000001E-4</v>
      </c>
      <c r="AM13" s="2"/>
      <c r="AN13" s="2">
        <v>7.9701000000000004</v>
      </c>
      <c r="AO13" s="2">
        <v>1.59E-15</v>
      </c>
      <c r="AP13" s="2"/>
      <c r="AQ13" s="2"/>
      <c r="AR13" s="2"/>
      <c r="AS13" s="2"/>
    </row>
    <row r="14" spans="1:45" x14ac:dyDescent="0.2">
      <c r="A14" s="20" t="s">
        <v>772</v>
      </c>
      <c r="B14" s="20" t="s">
        <v>772</v>
      </c>
      <c r="C14" s="20" t="s">
        <v>773</v>
      </c>
      <c r="D14" s="20">
        <v>1</v>
      </c>
      <c r="E14" s="20">
        <v>207750568</v>
      </c>
      <c r="F14" s="20">
        <v>207750568</v>
      </c>
      <c r="G14" s="20" t="s">
        <v>774</v>
      </c>
      <c r="H14" s="20">
        <v>207750568</v>
      </c>
      <c r="I14" s="20">
        <v>0.17683399999999999</v>
      </c>
      <c r="J14" s="20">
        <v>0.122753</v>
      </c>
      <c r="K14" s="20">
        <v>1.3999999999999999E-23</v>
      </c>
      <c r="L14" s="20" t="s">
        <v>772</v>
      </c>
      <c r="M14" s="20" t="s">
        <v>775</v>
      </c>
      <c r="N14" s="20" t="s">
        <v>776</v>
      </c>
      <c r="O14" s="20" t="s">
        <v>772</v>
      </c>
      <c r="P14" s="20" t="s">
        <v>777</v>
      </c>
      <c r="Q14" s="20" t="s">
        <v>772</v>
      </c>
      <c r="R14" s="20" t="s">
        <v>778</v>
      </c>
      <c r="S14" s="20">
        <v>0.60311499999999996</v>
      </c>
      <c r="T14" s="20" t="s">
        <v>655</v>
      </c>
      <c r="U14" s="20" t="s">
        <v>772</v>
      </c>
      <c r="V14" s="20" t="s">
        <v>656</v>
      </c>
      <c r="W14" s="20" t="s">
        <v>772</v>
      </c>
      <c r="X14" s="20">
        <v>1</v>
      </c>
      <c r="Y14" s="20" t="s">
        <v>772</v>
      </c>
      <c r="Z14" s="20">
        <v>0.129</v>
      </c>
      <c r="AA14" s="20" t="s">
        <v>779</v>
      </c>
      <c r="AB14" s="20">
        <v>1</v>
      </c>
      <c r="AC14" s="20" t="s">
        <v>780</v>
      </c>
      <c r="AD14" s="20">
        <v>0.94399999999999995</v>
      </c>
      <c r="AE14" s="20" t="s">
        <v>772</v>
      </c>
      <c r="AF14" s="20">
        <v>0.84</v>
      </c>
      <c r="AG14" s="20" t="s">
        <v>772</v>
      </c>
      <c r="AH14" s="20">
        <v>3.12</v>
      </c>
      <c r="AI14" s="20"/>
      <c r="AJ14" s="20"/>
      <c r="AK14" s="20"/>
      <c r="AL14" s="20"/>
      <c r="AM14" s="20"/>
      <c r="AN14" s="20"/>
      <c r="AO14" s="20"/>
      <c r="AP14" s="20">
        <v>7.8462899999999998</v>
      </c>
      <c r="AQ14" s="20">
        <v>4.2899999999999999E-15</v>
      </c>
      <c r="AR14" s="20"/>
      <c r="AS14" s="20"/>
    </row>
    <row r="15" spans="1:45" x14ac:dyDescent="0.2">
      <c r="A15" s="20" t="s">
        <v>781</v>
      </c>
      <c r="B15" s="20" t="s">
        <v>781</v>
      </c>
      <c r="C15" s="20" t="s">
        <v>782</v>
      </c>
      <c r="D15" s="20">
        <v>7</v>
      </c>
      <c r="E15" s="20">
        <v>143107588</v>
      </c>
      <c r="F15" s="20">
        <v>143121621</v>
      </c>
      <c r="G15" s="20" t="s">
        <v>783</v>
      </c>
      <c r="H15" s="20">
        <v>143107588</v>
      </c>
      <c r="I15" s="20">
        <v>0.48312100000000002</v>
      </c>
      <c r="J15" s="20">
        <v>-6.5432100000000007E-2</v>
      </c>
      <c r="K15" s="20">
        <v>9.63E-12</v>
      </c>
      <c r="L15" s="20" t="s">
        <v>781</v>
      </c>
      <c r="M15" s="20" t="s">
        <v>784</v>
      </c>
      <c r="N15" s="20" t="s">
        <v>785</v>
      </c>
      <c r="O15" s="20" t="s">
        <v>786</v>
      </c>
      <c r="P15" s="20" t="s">
        <v>787</v>
      </c>
      <c r="Q15" s="20" t="s">
        <v>786</v>
      </c>
      <c r="R15" s="20" t="s">
        <v>788</v>
      </c>
      <c r="S15" s="20">
        <v>0.49660050602939898</v>
      </c>
      <c r="T15" s="20" t="s">
        <v>789</v>
      </c>
      <c r="U15" s="20" t="s">
        <v>786</v>
      </c>
      <c r="V15" s="20" t="s">
        <v>790</v>
      </c>
      <c r="W15" s="20" t="s">
        <v>781</v>
      </c>
      <c r="X15" s="20">
        <v>0.66700000000000004</v>
      </c>
      <c r="Y15" s="20" t="s">
        <v>791</v>
      </c>
      <c r="Z15" s="20">
        <v>0</v>
      </c>
      <c r="AA15" s="20" t="s">
        <v>792</v>
      </c>
      <c r="AB15" s="20">
        <v>0.93100000000000005</v>
      </c>
      <c r="AC15" s="20" t="s">
        <v>793</v>
      </c>
      <c r="AD15" s="20">
        <v>0.90400000000000003</v>
      </c>
      <c r="AE15" s="20" t="s">
        <v>781</v>
      </c>
      <c r="AF15" s="20">
        <v>0.65700000000000003</v>
      </c>
      <c r="AG15" s="20" t="s">
        <v>781</v>
      </c>
      <c r="AH15" s="20">
        <v>2.77</v>
      </c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" x14ac:dyDescent="0.25">
      <c r="A16" s="2" t="s">
        <v>794</v>
      </c>
      <c r="B16" s="2" t="s">
        <v>795</v>
      </c>
      <c r="C16" s="2" t="s">
        <v>796</v>
      </c>
      <c r="D16" s="2">
        <v>1</v>
      </c>
      <c r="E16" s="2">
        <v>161155392</v>
      </c>
      <c r="F16" s="2">
        <v>161155392</v>
      </c>
      <c r="G16" s="2" t="s">
        <v>797</v>
      </c>
      <c r="H16" s="2">
        <v>161155392</v>
      </c>
      <c r="I16" s="2">
        <v>0.235321</v>
      </c>
      <c r="J16" s="2">
        <v>6.0905300000000002E-2</v>
      </c>
      <c r="K16" s="2">
        <v>4.3000000000000001E-8</v>
      </c>
      <c r="L16" s="2" t="s">
        <v>794</v>
      </c>
      <c r="M16" s="2" t="s">
        <v>798</v>
      </c>
      <c r="N16" s="2" t="s">
        <v>799</v>
      </c>
      <c r="O16" s="2" t="s">
        <v>800</v>
      </c>
      <c r="P16" s="2" t="s">
        <v>801</v>
      </c>
      <c r="Q16" s="2" t="s">
        <v>802</v>
      </c>
      <c r="R16" s="2" t="s">
        <v>803</v>
      </c>
      <c r="S16" s="2">
        <v>0.38353625000000002</v>
      </c>
      <c r="T16" s="2" t="s">
        <v>655</v>
      </c>
      <c r="U16" s="2" t="s">
        <v>795</v>
      </c>
      <c r="V16" s="2" t="s">
        <v>656</v>
      </c>
      <c r="W16" s="2" t="s">
        <v>794</v>
      </c>
      <c r="X16" s="2">
        <v>1</v>
      </c>
      <c r="Y16" s="2" t="s">
        <v>804</v>
      </c>
      <c r="Z16" s="2">
        <v>7.2999999999999995E-2</v>
      </c>
      <c r="AA16" s="2" t="s">
        <v>805</v>
      </c>
      <c r="AB16" s="2">
        <v>0.96199999999999997</v>
      </c>
      <c r="AC16" s="2" t="s">
        <v>806</v>
      </c>
      <c r="AD16" s="2">
        <v>1</v>
      </c>
      <c r="AE16" s="2" t="s">
        <v>795</v>
      </c>
      <c r="AF16" s="2">
        <v>0.70799999999999996</v>
      </c>
      <c r="AG16" s="2" t="s">
        <v>795</v>
      </c>
      <c r="AH16" s="2">
        <v>3.1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ht="17" x14ac:dyDescent="0.25">
      <c r="A17" s="2" t="s">
        <v>807</v>
      </c>
      <c r="B17" s="2" t="s">
        <v>807</v>
      </c>
      <c r="C17" s="2" t="s">
        <v>808</v>
      </c>
      <c r="D17" s="2">
        <v>14</v>
      </c>
      <c r="E17" s="2">
        <v>53391680</v>
      </c>
      <c r="F17" s="2">
        <v>53391680</v>
      </c>
      <c r="G17" s="2" t="s">
        <v>809</v>
      </c>
      <c r="H17" s="2">
        <v>53391680</v>
      </c>
      <c r="I17" s="2">
        <v>9.2224E-2</v>
      </c>
      <c r="J17" s="2">
        <v>0.102405</v>
      </c>
      <c r="K17" s="2">
        <v>3.6900000000000002E-10</v>
      </c>
      <c r="L17" s="2" t="s">
        <v>807</v>
      </c>
      <c r="M17" s="2" t="s">
        <v>807</v>
      </c>
      <c r="N17" s="2" t="s">
        <v>810</v>
      </c>
      <c r="O17" s="2" t="s">
        <v>811</v>
      </c>
      <c r="P17" s="2" t="s">
        <v>812</v>
      </c>
      <c r="Q17" s="2"/>
      <c r="R17" s="2" t="s">
        <v>813</v>
      </c>
      <c r="S17" s="2">
        <v>0.2758815</v>
      </c>
      <c r="T17" s="2" t="s">
        <v>655</v>
      </c>
      <c r="U17" s="2" t="s">
        <v>807</v>
      </c>
      <c r="V17" s="2" t="s">
        <v>656</v>
      </c>
      <c r="W17" s="2" t="s">
        <v>807</v>
      </c>
      <c r="X17" s="2">
        <v>1</v>
      </c>
      <c r="Y17" s="2" t="s">
        <v>814</v>
      </c>
      <c r="Z17" s="2">
        <v>0</v>
      </c>
      <c r="AA17" s="2" t="s">
        <v>815</v>
      </c>
      <c r="AB17" s="2">
        <v>0.93100000000000005</v>
      </c>
      <c r="AC17" s="2" t="s">
        <v>816</v>
      </c>
      <c r="AD17" s="2">
        <v>0.752</v>
      </c>
      <c r="AE17" s="2" t="s">
        <v>807</v>
      </c>
      <c r="AF17" s="2">
        <v>0.34300000000000003</v>
      </c>
      <c r="AG17" s="2" t="s">
        <v>807</v>
      </c>
      <c r="AH17" s="2">
        <v>1.81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x14ac:dyDescent="0.2">
      <c r="A18" s="20" t="s">
        <v>817</v>
      </c>
      <c r="B18" s="20" t="s">
        <v>818</v>
      </c>
      <c r="C18" s="20" t="s">
        <v>819</v>
      </c>
      <c r="D18" s="20">
        <v>6</v>
      </c>
      <c r="E18" s="20">
        <v>32560025</v>
      </c>
      <c r="F18" s="20">
        <v>32560025</v>
      </c>
      <c r="G18" s="20" t="s">
        <v>820</v>
      </c>
      <c r="H18" s="20">
        <v>32560025</v>
      </c>
      <c r="I18" s="20">
        <v>0.21251300000000001</v>
      </c>
      <c r="J18" s="20">
        <v>-0.103604</v>
      </c>
      <c r="K18" s="20">
        <v>2.8799999999999999E-15</v>
      </c>
      <c r="L18" s="20" t="s">
        <v>821</v>
      </c>
      <c r="M18" s="20" t="s">
        <v>822</v>
      </c>
      <c r="N18" s="20" t="s">
        <v>823</v>
      </c>
      <c r="O18" s="20" t="s">
        <v>818</v>
      </c>
      <c r="P18" s="20" t="s">
        <v>824</v>
      </c>
      <c r="Q18" s="20" t="s">
        <v>818</v>
      </c>
      <c r="R18" s="20" t="s">
        <v>825</v>
      </c>
      <c r="S18" s="20">
        <v>0.35718250000000101</v>
      </c>
      <c r="T18" s="20" t="s">
        <v>709</v>
      </c>
      <c r="U18" s="20"/>
      <c r="V18" s="20"/>
      <c r="W18" s="20" t="s">
        <v>821</v>
      </c>
      <c r="X18" s="20">
        <v>0.622</v>
      </c>
      <c r="Y18" s="20" t="s">
        <v>826</v>
      </c>
      <c r="Z18" s="20">
        <v>0</v>
      </c>
      <c r="AA18" s="20" t="s">
        <v>827</v>
      </c>
      <c r="AB18" s="20">
        <v>0.96799999999999997</v>
      </c>
      <c r="AC18" s="20" t="s">
        <v>826</v>
      </c>
      <c r="AD18" s="20">
        <v>1</v>
      </c>
      <c r="AE18" s="20" t="s">
        <v>818</v>
      </c>
      <c r="AF18" s="20">
        <v>0.64</v>
      </c>
      <c r="AG18" s="20" t="s">
        <v>818</v>
      </c>
      <c r="AH18" s="20">
        <v>2.63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x14ac:dyDescent="0.2">
      <c r="A19" s="20" t="s">
        <v>828</v>
      </c>
      <c r="B19" s="20" t="s">
        <v>829</v>
      </c>
      <c r="C19" s="20" t="s">
        <v>830</v>
      </c>
      <c r="D19" s="20">
        <v>4</v>
      </c>
      <c r="E19" s="20">
        <v>11027619</v>
      </c>
      <c r="F19" s="20">
        <v>11027619</v>
      </c>
      <c r="G19" s="20" t="s">
        <v>831</v>
      </c>
      <c r="H19" s="20">
        <v>11027619</v>
      </c>
      <c r="I19" s="20">
        <v>0.26551900000000001</v>
      </c>
      <c r="J19" s="20">
        <v>7.0686799999999994E-2</v>
      </c>
      <c r="K19" s="20">
        <v>2.5899999999999999E-11</v>
      </c>
      <c r="L19" s="20" t="s">
        <v>828</v>
      </c>
      <c r="M19" s="20"/>
      <c r="N19" s="20" t="s">
        <v>832</v>
      </c>
      <c r="O19" s="20" t="s">
        <v>833</v>
      </c>
      <c r="P19" s="20" t="s">
        <v>834</v>
      </c>
      <c r="Q19" s="20"/>
      <c r="R19" s="20" t="s">
        <v>835</v>
      </c>
      <c r="S19" s="20">
        <v>0.188415</v>
      </c>
      <c r="T19" s="20" t="s">
        <v>709</v>
      </c>
      <c r="U19" s="20"/>
      <c r="V19" s="20"/>
      <c r="W19" s="20" t="s">
        <v>836</v>
      </c>
      <c r="X19" s="20">
        <v>7.0000000000000007E-2</v>
      </c>
      <c r="Y19" s="20" t="s">
        <v>837</v>
      </c>
      <c r="Z19" s="20">
        <v>0</v>
      </c>
      <c r="AA19" s="20" t="s">
        <v>829</v>
      </c>
      <c r="AB19" s="20">
        <v>0.89800000000000002</v>
      </c>
      <c r="AC19" s="20" t="s">
        <v>837</v>
      </c>
      <c r="AD19" s="20">
        <v>1</v>
      </c>
      <c r="AE19" s="20" t="s">
        <v>837</v>
      </c>
      <c r="AF19" s="20">
        <v>0.23599999999999999</v>
      </c>
      <c r="AG19" s="20" t="s">
        <v>829</v>
      </c>
      <c r="AH19" s="20">
        <v>1.39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17" x14ac:dyDescent="0.25">
      <c r="A20" s="2" t="s">
        <v>838</v>
      </c>
      <c r="B20" s="2" t="s">
        <v>838</v>
      </c>
      <c r="C20" s="2" t="s">
        <v>839</v>
      </c>
      <c r="D20" s="2">
        <v>7</v>
      </c>
      <c r="E20" s="2">
        <v>50270105</v>
      </c>
      <c r="F20" s="2">
        <v>50270105</v>
      </c>
      <c r="G20" s="2" t="s">
        <v>840</v>
      </c>
      <c r="H20" s="2">
        <v>50270105</v>
      </c>
      <c r="I20" s="2">
        <v>0.33904400000000001</v>
      </c>
      <c r="J20" s="2">
        <v>5.3848699999999999E-2</v>
      </c>
      <c r="K20" s="2">
        <v>7.6799999999999999E-8</v>
      </c>
      <c r="L20" s="2" t="s">
        <v>841</v>
      </c>
      <c r="M20" s="2" t="s">
        <v>842</v>
      </c>
      <c r="N20" s="2" t="s">
        <v>843</v>
      </c>
      <c r="O20" s="2" t="s">
        <v>844</v>
      </c>
      <c r="P20" s="2" t="s">
        <v>845</v>
      </c>
      <c r="Q20" s="2"/>
      <c r="R20" s="2" t="s">
        <v>846</v>
      </c>
      <c r="S20" s="2">
        <v>0.42605057745000002</v>
      </c>
      <c r="T20" s="2" t="s">
        <v>655</v>
      </c>
      <c r="U20" s="2" t="s">
        <v>838</v>
      </c>
      <c r="V20" s="2" t="s">
        <v>656</v>
      </c>
      <c r="W20" s="2" t="s">
        <v>841</v>
      </c>
      <c r="X20" s="2">
        <v>0.23</v>
      </c>
      <c r="Y20" s="2" t="s">
        <v>847</v>
      </c>
      <c r="Z20" s="2">
        <v>0</v>
      </c>
      <c r="AA20" s="2" t="s">
        <v>847</v>
      </c>
      <c r="AB20" s="2">
        <v>0.747</v>
      </c>
      <c r="AC20" s="2" t="s">
        <v>838</v>
      </c>
      <c r="AD20" s="2">
        <v>0.98</v>
      </c>
      <c r="AE20" s="2" t="s">
        <v>838</v>
      </c>
      <c r="AF20" s="2">
        <v>0.27500000000000002</v>
      </c>
      <c r="AG20" s="2" t="s">
        <v>838</v>
      </c>
      <c r="AH20" s="2">
        <v>1.2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ht="17" x14ac:dyDescent="0.25">
      <c r="A21" s="2" t="s">
        <v>848</v>
      </c>
      <c r="B21" s="2" t="s">
        <v>848</v>
      </c>
      <c r="C21" s="2" t="s">
        <v>849</v>
      </c>
      <c r="D21" s="2">
        <v>2</v>
      </c>
      <c r="E21" s="2">
        <v>233981912</v>
      </c>
      <c r="F21" s="2">
        <v>233981912</v>
      </c>
      <c r="G21" s="2" t="s">
        <v>850</v>
      </c>
      <c r="H21" s="2">
        <v>233981912</v>
      </c>
      <c r="I21" s="2">
        <v>0.21753600000000001</v>
      </c>
      <c r="J21" s="2">
        <v>-7.7016899999999999E-2</v>
      </c>
      <c r="K21" s="2">
        <v>1.41E-10</v>
      </c>
      <c r="L21" s="2" t="s">
        <v>848</v>
      </c>
      <c r="M21" s="2" t="s">
        <v>851</v>
      </c>
      <c r="N21" s="2" t="s">
        <v>852</v>
      </c>
      <c r="O21" s="2" t="s">
        <v>848</v>
      </c>
      <c r="P21" s="2" t="s">
        <v>853</v>
      </c>
      <c r="Q21" s="2"/>
      <c r="R21" s="2" t="s">
        <v>854</v>
      </c>
      <c r="S21" s="2">
        <v>0.83318599999999998</v>
      </c>
      <c r="T21" s="2" t="s">
        <v>655</v>
      </c>
      <c r="U21" s="2" t="s">
        <v>848</v>
      </c>
      <c r="V21" s="2" t="s">
        <v>656</v>
      </c>
      <c r="W21" s="2" t="s">
        <v>848</v>
      </c>
      <c r="X21" s="2">
        <v>1</v>
      </c>
      <c r="Y21" s="2" t="s">
        <v>855</v>
      </c>
      <c r="Z21" s="2">
        <v>0</v>
      </c>
      <c r="AA21" s="2" t="s">
        <v>856</v>
      </c>
      <c r="AB21" s="2">
        <v>0.90400000000000003</v>
      </c>
      <c r="AC21" s="2" t="s">
        <v>848</v>
      </c>
      <c r="AD21" s="2">
        <v>1</v>
      </c>
      <c r="AE21" s="2" t="s">
        <v>848</v>
      </c>
      <c r="AF21" s="2">
        <v>0.46200000000000002</v>
      </c>
      <c r="AG21" s="2" t="s">
        <v>848</v>
      </c>
      <c r="AH21" s="2">
        <v>2.71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ht="17" x14ac:dyDescent="0.25">
      <c r="A22" s="2" t="s">
        <v>857</v>
      </c>
      <c r="B22" s="2" t="s">
        <v>858</v>
      </c>
      <c r="C22" s="2" t="s">
        <v>859</v>
      </c>
      <c r="D22" s="2">
        <v>16</v>
      </c>
      <c r="E22" s="2">
        <v>31126321</v>
      </c>
      <c r="F22" s="2">
        <v>31126321</v>
      </c>
      <c r="G22" s="2" t="s">
        <v>860</v>
      </c>
      <c r="H22" s="2">
        <v>31126321</v>
      </c>
      <c r="I22" s="2">
        <v>0.28155200000000002</v>
      </c>
      <c r="J22" s="2">
        <v>-6.2066200000000002E-2</v>
      </c>
      <c r="K22" s="2">
        <v>4.4699999999999997E-9</v>
      </c>
      <c r="L22" s="2" t="s">
        <v>858</v>
      </c>
      <c r="M22" s="2" t="s">
        <v>861</v>
      </c>
      <c r="N22" s="2" t="s">
        <v>862</v>
      </c>
      <c r="O22" s="2" t="s">
        <v>858</v>
      </c>
      <c r="P22" s="2" t="s">
        <v>863</v>
      </c>
      <c r="Q22" s="2" t="s">
        <v>858</v>
      </c>
      <c r="R22" s="2" t="s">
        <v>864</v>
      </c>
      <c r="S22" s="2">
        <v>0.29634759999999999</v>
      </c>
      <c r="T22" s="2" t="s">
        <v>865</v>
      </c>
      <c r="U22" s="2" t="s">
        <v>866</v>
      </c>
      <c r="V22" s="2" t="s">
        <v>656</v>
      </c>
      <c r="W22" s="2" t="s">
        <v>858</v>
      </c>
      <c r="X22" s="2">
        <v>0.748</v>
      </c>
      <c r="Y22" s="2" t="s">
        <v>867</v>
      </c>
      <c r="Z22" s="2">
        <v>0.08</v>
      </c>
      <c r="AA22" s="2" t="s">
        <v>868</v>
      </c>
      <c r="AB22" s="2">
        <v>0.99199999999999999</v>
      </c>
      <c r="AC22" s="2" t="s">
        <v>869</v>
      </c>
      <c r="AD22" s="2">
        <v>1</v>
      </c>
      <c r="AE22" s="2" t="s">
        <v>858</v>
      </c>
      <c r="AF22" s="2">
        <v>0.56200000000000006</v>
      </c>
      <c r="AG22" s="2" t="s">
        <v>858</v>
      </c>
      <c r="AH22" s="2">
        <v>2.08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17" x14ac:dyDescent="0.25">
      <c r="A23" s="2" t="s">
        <v>870</v>
      </c>
      <c r="B23" s="2" t="s">
        <v>871</v>
      </c>
      <c r="C23" s="2" t="s">
        <v>872</v>
      </c>
      <c r="D23" s="2">
        <v>11</v>
      </c>
      <c r="E23" s="2">
        <v>60095740</v>
      </c>
      <c r="F23" s="2">
        <v>60095740</v>
      </c>
      <c r="G23" s="2" t="s">
        <v>873</v>
      </c>
      <c r="H23" s="2">
        <v>60095740</v>
      </c>
      <c r="I23" s="2">
        <v>0.37078800000000001</v>
      </c>
      <c r="J23" s="2">
        <v>-8.9204900000000004E-2</v>
      </c>
      <c r="K23" s="2">
        <v>9.3300000000000004E-20</v>
      </c>
      <c r="L23" s="2" t="s">
        <v>871</v>
      </c>
      <c r="M23" s="2" t="s">
        <v>874</v>
      </c>
      <c r="N23" s="2" t="s">
        <v>875</v>
      </c>
      <c r="O23" s="2" t="s">
        <v>871</v>
      </c>
      <c r="P23" s="2" t="s">
        <v>876</v>
      </c>
      <c r="Q23" s="2" t="s">
        <v>871</v>
      </c>
      <c r="R23" s="2" t="s">
        <v>877</v>
      </c>
      <c r="S23" s="2">
        <v>0.20582785000000001</v>
      </c>
      <c r="T23" s="2" t="s">
        <v>655</v>
      </c>
      <c r="U23" s="2" t="s">
        <v>870</v>
      </c>
      <c r="V23" s="2" t="s">
        <v>656</v>
      </c>
      <c r="W23" s="2" t="s">
        <v>871</v>
      </c>
      <c r="X23" s="2">
        <v>0.50700000000000001</v>
      </c>
      <c r="Y23" s="2" t="s">
        <v>878</v>
      </c>
      <c r="Z23" s="2">
        <v>0</v>
      </c>
      <c r="AA23" s="2" t="s">
        <v>879</v>
      </c>
      <c r="AB23" s="2">
        <v>0.94399999999999995</v>
      </c>
      <c r="AC23" s="2" t="s">
        <v>880</v>
      </c>
      <c r="AD23" s="2">
        <v>0.98</v>
      </c>
      <c r="AE23" s="2" t="s">
        <v>871</v>
      </c>
      <c r="AF23" s="2">
        <v>0.60799999999999998</v>
      </c>
      <c r="AG23" s="2" t="s">
        <v>871</v>
      </c>
      <c r="AH23" s="2">
        <v>2.2200000000000002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ht="17" x14ac:dyDescent="0.25">
      <c r="A24" s="2" t="s">
        <v>881</v>
      </c>
      <c r="B24" s="2" t="s">
        <v>881</v>
      </c>
      <c r="C24" s="2" t="s">
        <v>882</v>
      </c>
      <c r="D24" s="2">
        <v>2</v>
      </c>
      <c r="E24" s="2">
        <v>106366056</v>
      </c>
      <c r="F24" s="2">
        <v>106422365</v>
      </c>
      <c r="G24" s="2" t="s">
        <v>883</v>
      </c>
      <c r="H24" s="2">
        <v>106366056</v>
      </c>
      <c r="I24" s="2">
        <v>4.2640000000000004E-3</v>
      </c>
      <c r="J24" s="2">
        <v>0.52052799999999999</v>
      </c>
      <c r="K24" s="2">
        <v>1.28E-12</v>
      </c>
      <c r="L24" s="2" t="s">
        <v>881</v>
      </c>
      <c r="M24" s="2" t="s">
        <v>881</v>
      </c>
      <c r="N24" s="2" t="s">
        <v>884</v>
      </c>
      <c r="O24" s="2" t="s">
        <v>885</v>
      </c>
      <c r="P24" s="2" t="s">
        <v>886</v>
      </c>
      <c r="Q24" s="2" t="s">
        <v>885</v>
      </c>
      <c r="R24" s="2" t="s">
        <v>887</v>
      </c>
      <c r="S24" s="2">
        <v>0.99999794097055195</v>
      </c>
      <c r="T24" s="2" t="s">
        <v>655</v>
      </c>
      <c r="U24" s="2" t="s">
        <v>881</v>
      </c>
      <c r="V24" s="2" t="s">
        <v>656</v>
      </c>
      <c r="W24" s="2" t="s">
        <v>881</v>
      </c>
      <c r="X24" s="2">
        <v>1</v>
      </c>
      <c r="Y24" s="2" t="s">
        <v>888</v>
      </c>
      <c r="Z24" s="2">
        <v>0</v>
      </c>
      <c r="AA24" s="2" t="s">
        <v>889</v>
      </c>
      <c r="AB24" s="2">
        <v>0.79</v>
      </c>
      <c r="AC24" s="2" t="s">
        <v>881</v>
      </c>
      <c r="AD24" s="2">
        <v>0.95899999999999996</v>
      </c>
      <c r="AE24" s="2" t="s">
        <v>881</v>
      </c>
      <c r="AF24" s="2">
        <v>0.45400000000000001</v>
      </c>
      <c r="AG24" s="2" t="s">
        <v>881</v>
      </c>
      <c r="AH24" s="2">
        <v>2.65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ht="17" x14ac:dyDescent="0.25">
      <c r="A25" s="2" t="s">
        <v>890</v>
      </c>
      <c r="B25" s="2" t="s">
        <v>890</v>
      </c>
      <c r="C25" s="2" t="s">
        <v>891</v>
      </c>
      <c r="D25" s="2">
        <v>11</v>
      </c>
      <c r="E25" s="2">
        <v>85867875</v>
      </c>
      <c r="F25" s="2">
        <v>85867875</v>
      </c>
      <c r="G25" s="2" t="s">
        <v>892</v>
      </c>
      <c r="H25" s="2">
        <v>85867875</v>
      </c>
      <c r="I25" s="2">
        <v>0.37100899999999998</v>
      </c>
      <c r="J25" s="2">
        <v>-0.103282</v>
      </c>
      <c r="K25" s="2">
        <v>5.2100000000000002E-26</v>
      </c>
      <c r="L25" s="2" t="s">
        <v>890</v>
      </c>
      <c r="M25" s="2" t="s">
        <v>893</v>
      </c>
      <c r="N25" s="2" t="s">
        <v>894</v>
      </c>
      <c r="O25" s="2" t="s">
        <v>895</v>
      </c>
      <c r="P25" s="2" t="s">
        <v>896</v>
      </c>
      <c r="Q25" s="2" t="s">
        <v>895</v>
      </c>
      <c r="R25" s="2" t="s">
        <v>897</v>
      </c>
      <c r="S25" s="2">
        <v>0.53894799999999998</v>
      </c>
      <c r="T25" s="2" t="s">
        <v>749</v>
      </c>
      <c r="U25" s="2" t="s">
        <v>898</v>
      </c>
      <c r="V25" s="2" t="s">
        <v>899</v>
      </c>
      <c r="W25" s="2" t="s">
        <v>890</v>
      </c>
      <c r="X25" s="2">
        <v>0.20499999999999999</v>
      </c>
      <c r="Y25" s="2" t="s">
        <v>900</v>
      </c>
      <c r="Z25" s="2">
        <v>0</v>
      </c>
      <c r="AA25" s="2" t="s">
        <v>890</v>
      </c>
      <c r="AB25" s="2">
        <v>0.89500000000000002</v>
      </c>
      <c r="AC25" s="2" t="s">
        <v>901</v>
      </c>
      <c r="AD25" s="2">
        <v>0.98</v>
      </c>
      <c r="AE25" s="2" t="s">
        <v>890</v>
      </c>
      <c r="AF25" s="2">
        <v>0.308</v>
      </c>
      <c r="AG25" s="2" t="s">
        <v>890</v>
      </c>
      <c r="AH25" s="2">
        <v>1.99</v>
      </c>
      <c r="AI25" s="2"/>
      <c r="AJ25" s="2"/>
      <c r="AK25" s="2"/>
      <c r="AL25" s="2">
        <v>2.0402238999999999E-2</v>
      </c>
      <c r="AM25" s="2">
        <v>3.9374194536325097E-2</v>
      </c>
      <c r="AN25" s="2">
        <v>3.5229900000000001</v>
      </c>
      <c r="AO25" s="2">
        <v>4.2700000000000002E-4</v>
      </c>
      <c r="AP25" s="2"/>
      <c r="AQ25" s="2"/>
      <c r="AR25" s="2"/>
      <c r="AS25" s="2"/>
    </row>
    <row r="26" spans="1:45" x14ac:dyDescent="0.2">
      <c r="A26" s="20" t="s">
        <v>902</v>
      </c>
      <c r="B26" s="20" t="s">
        <v>902</v>
      </c>
      <c r="C26" s="20" t="s">
        <v>903</v>
      </c>
      <c r="D26" s="20">
        <v>7</v>
      </c>
      <c r="E26" s="20">
        <v>99971834</v>
      </c>
      <c r="F26" s="20">
        <v>99971834</v>
      </c>
      <c r="G26" s="20" t="s">
        <v>904</v>
      </c>
      <c r="H26" s="20">
        <v>99971834</v>
      </c>
      <c r="I26" s="20">
        <v>0.32062499999999999</v>
      </c>
      <c r="J26" s="20">
        <v>-8.9661699999999997E-2</v>
      </c>
      <c r="K26" s="20">
        <v>3.2799999999999999E-18</v>
      </c>
      <c r="L26" s="20" t="s">
        <v>902</v>
      </c>
      <c r="M26" s="20" t="s">
        <v>905</v>
      </c>
      <c r="N26" s="20" t="s">
        <v>906</v>
      </c>
      <c r="O26" s="20" t="s">
        <v>902</v>
      </c>
      <c r="P26" s="20" t="s">
        <v>907</v>
      </c>
      <c r="Q26" s="20" t="s">
        <v>908</v>
      </c>
      <c r="R26" s="20" t="s">
        <v>909</v>
      </c>
      <c r="S26" s="20">
        <v>0.60091550000000005</v>
      </c>
      <c r="T26" s="20" t="s">
        <v>688</v>
      </c>
      <c r="U26" s="20" t="s">
        <v>902</v>
      </c>
      <c r="V26" s="20" t="s">
        <v>656</v>
      </c>
      <c r="W26" s="20" t="s">
        <v>902</v>
      </c>
      <c r="X26" s="20">
        <v>1</v>
      </c>
      <c r="Y26" s="20" t="s">
        <v>902</v>
      </c>
      <c r="Z26" s="20">
        <v>0.60099999999999998</v>
      </c>
      <c r="AA26" s="20" t="s">
        <v>910</v>
      </c>
      <c r="AB26" s="20">
        <v>1</v>
      </c>
      <c r="AC26" s="20" t="s">
        <v>902</v>
      </c>
      <c r="AD26" s="20">
        <v>1</v>
      </c>
      <c r="AE26" s="20" t="s">
        <v>902</v>
      </c>
      <c r="AF26" s="20">
        <v>0.89500000000000002</v>
      </c>
      <c r="AG26" s="20" t="s">
        <v>902</v>
      </c>
      <c r="AH26" s="20">
        <v>4.2</v>
      </c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7" x14ac:dyDescent="0.25">
      <c r="A27" s="2" t="s">
        <v>911</v>
      </c>
      <c r="B27" s="2" t="s">
        <v>911</v>
      </c>
      <c r="C27" s="2" t="s">
        <v>912</v>
      </c>
      <c r="D27" s="2">
        <v>16</v>
      </c>
      <c r="E27" s="2">
        <v>81773209</v>
      </c>
      <c r="F27" s="2">
        <v>81773209</v>
      </c>
      <c r="G27" s="2" t="s">
        <v>913</v>
      </c>
      <c r="H27" s="2">
        <v>81773209</v>
      </c>
      <c r="I27" s="2">
        <v>0.38294499999999998</v>
      </c>
      <c r="J27" s="2">
        <v>-5.3279899999999998E-2</v>
      </c>
      <c r="K27" s="2">
        <v>5.4599999999999999E-8</v>
      </c>
      <c r="L27" s="2" t="s">
        <v>911</v>
      </c>
      <c r="M27" s="2" t="s">
        <v>914</v>
      </c>
      <c r="N27" s="2" t="s">
        <v>915</v>
      </c>
      <c r="O27" s="2" t="s">
        <v>916</v>
      </c>
      <c r="P27" s="2" t="s">
        <v>917</v>
      </c>
      <c r="Q27" s="2" t="s">
        <v>916</v>
      </c>
      <c r="R27" s="2" t="s">
        <v>918</v>
      </c>
      <c r="S27" s="2">
        <v>0.68596749999999995</v>
      </c>
      <c r="T27" s="2" t="s">
        <v>919</v>
      </c>
      <c r="U27" s="2" t="s">
        <v>916</v>
      </c>
      <c r="V27" s="2" t="s">
        <v>790</v>
      </c>
      <c r="W27" s="2" t="s">
        <v>911</v>
      </c>
      <c r="X27" s="2">
        <v>1</v>
      </c>
      <c r="Y27" s="2" t="s">
        <v>911</v>
      </c>
      <c r="Z27" s="2">
        <v>0.49199999999999999</v>
      </c>
      <c r="AA27" s="2" t="s">
        <v>911</v>
      </c>
      <c r="AB27" s="2">
        <v>0.95599999999999996</v>
      </c>
      <c r="AC27" s="2" t="s">
        <v>911</v>
      </c>
      <c r="AD27" s="2">
        <v>0.93899999999999995</v>
      </c>
      <c r="AE27" s="2" t="s">
        <v>911</v>
      </c>
      <c r="AF27" s="2">
        <v>0.89100000000000001</v>
      </c>
      <c r="AG27" s="2" t="s">
        <v>911</v>
      </c>
      <c r="AH27" s="2">
        <v>3.39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17" x14ac:dyDescent="0.25">
      <c r="A28" s="2" t="s">
        <v>920</v>
      </c>
      <c r="B28" s="2" t="s">
        <v>920</v>
      </c>
      <c r="C28" s="2" t="s">
        <v>921</v>
      </c>
      <c r="D28" s="2">
        <v>14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ht="17" x14ac:dyDescent="0.25">
      <c r="A29" s="2" t="s">
        <v>922</v>
      </c>
      <c r="B29" s="2" t="s">
        <v>922</v>
      </c>
      <c r="C29" s="2" t="s">
        <v>923</v>
      </c>
      <c r="D29" s="2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ht="17" x14ac:dyDescent="0.25">
      <c r="A30" s="2" t="s">
        <v>760</v>
      </c>
      <c r="B30" s="2" t="s">
        <v>766</v>
      </c>
      <c r="C30" s="2" t="s">
        <v>924</v>
      </c>
      <c r="D30" s="2">
        <v>8</v>
      </c>
      <c r="E30" s="2">
        <v>27219987</v>
      </c>
      <c r="F30" s="2">
        <v>27468503</v>
      </c>
      <c r="G30" s="2" t="s">
        <v>763</v>
      </c>
      <c r="H30" s="2">
        <v>27468503</v>
      </c>
      <c r="I30" s="2">
        <v>0.41345199999999999</v>
      </c>
      <c r="J30" s="2">
        <v>-0.105124</v>
      </c>
      <c r="K30" s="2">
        <v>7.71E-26</v>
      </c>
      <c r="L30" s="2" t="s">
        <v>761</v>
      </c>
      <c r="M30" s="2" t="s">
        <v>764</v>
      </c>
      <c r="N30" s="2" t="s">
        <v>765</v>
      </c>
      <c r="O30" s="2" t="s">
        <v>766</v>
      </c>
      <c r="P30" s="2" t="s">
        <v>767</v>
      </c>
      <c r="Q30" s="2" t="s">
        <v>766</v>
      </c>
      <c r="R30" s="2" t="s">
        <v>768</v>
      </c>
      <c r="S30" s="2">
        <v>0.409609793967393</v>
      </c>
      <c r="T30" s="2" t="s">
        <v>769</v>
      </c>
      <c r="U30" s="2" t="s">
        <v>761</v>
      </c>
      <c r="V30" s="2" t="s">
        <v>656</v>
      </c>
      <c r="W30" s="2" t="s">
        <v>761</v>
      </c>
      <c r="X30" s="2">
        <v>1</v>
      </c>
      <c r="Y30" s="2" t="s">
        <v>770</v>
      </c>
      <c r="Z30" s="2">
        <v>0</v>
      </c>
      <c r="AA30" s="2" t="s">
        <v>766</v>
      </c>
      <c r="AB30" s="2">
        <v>0.96499999999999997</v>
      </c>
      <c r="AC30" s="2" t="s">
        <v>771</v>
      </c>
      <c r="AD30" s="2">
        <v>0.73499999999999999</v>
      </c>
      <c r="AE30" s="2" t="s">
        <v>766</v>
      </c>
      <c r="AF30" s="2">
        <v>0.78600000000000003</v>
      </c>
      <c r="AG30" s="2" t="s">
        <v>766</v>
      </c>
      <c r="AH30" s="2">
        <v>3.45</v>
      </c>
      <c r="AI30" s="2"/>
      <c r="AJ30" s="2"/>
      <c r="AK30" s="2"/>
      <c r="AL30" s="2"/>
      <c r="AM30" s="2"/>
      <c r="AN30" s="2">
        <v>4.3436130000000004</v>
      </c>
      <c r="AO30" s="2">
        <v>1.4E-5</v>
      </c>
      <c r="AP30" s="2"/>
      <c r="AQ30" s="2"/>
      <c r="AR30" s="2"/>
      <c r="AS30" s="2"/>
    </row>
    <row r="31" spans="1:45" ht="17" x14ac:dyDescent="0.25">
      <c r="A31" s="2" t="s">
        <v>925</v>
      </c>
      <c r="B31" s="2" t="s">
        <v>926</v>
      </c>
      <c r="C31" s="2" t="s">
        <v>927</v>
      </c>
      <c r="D31" s="2">
        <v>14</v>
      </c>
      <c r="E31" s="2">
        <v>92938855</v>
      </c>
      <c r="F31" s="2">
        <v>92938855</v>
      </c>
      <c r="G31" s="2" t="s">
        <v>928</v>
      </c>
      <c r="H31" s="2">
        <v>92938855</v>
      </c>
      <c r="I31" s="2">
        <v>0.34009299999999998</v>
      </c>
      <c r="J31" s="2">
        <v>-7.6277700000000004E-2</v>
      </c>
      <c r="K31" s="2">
        <v>7.4499999999999998E-14</v>
      </c>
      <c r="L31" s="2" t="s">
        <v>925</v>
      </c>
      <c r="M31" s="2" t="s">
        <v>929</v>
      </c>
      <c r="N31" s="2" t="s">
        <v>930</v>
      </c>
      <c r="O31" s="2" t="s">
        <v>931</v>
      </c>
      <c r="P31" s="2" t="s">
        <v>932</v>
      </c>
      <c r="Q31" s="2" t="s">
        <v>931</v>
      </c>
      <c r="R31" s="2" t="s">
        <v>933</v>
      </c>
      <c r="S31" s="2">
        <v>0.55008000000000001</v>
      </c>
      <c r="T31" s="2" t="s">
        <v>655</v>
      </c>
      <c r="U31" s="2" t="s">
        <v>925</v>
      </c>
      <c r="V31" s="2" t="s">
        <v>656</v>
      </c>
      <c r="W31" s="2" t="s">
        <v>925</v>
      </c>
      <c r="X31" s="2">
        <v>1</v>
      </c>
      <c r="Y31" s="2" t="s">
        <v>934</v>
      </c>
      <c r="Z31" s="2">
        <v>0</v>
      </c>
      <c r="AA31" s="2" t="s">
        <v>926</v>
      </c>
      <c r="AB31" s="2">
        <v>0.94399999999999995</v>
      </c>
      <c r="AC31" s="2" t="s">
        <v>926</v>
      </c>
      <c r="AD31" s="2">
        <v>1</v>
      </c>
      <c r="AE31" s="2" t="s">
        <v>926</v>
      </c>
      <c r="AF31" s="2">
        <v>0.65100000000000002</v>
      </c>
      <c r="AG31" s="2" t="s">
        <v>926</v>
      </c>
      <c r="AH31" s="2">
        <v>2.92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x14ac:dyDescent="0.2">
      <c r="A32" s="20" t="s">
        <v>935</v>
      </c>
      <c r="B32" s="20" t="s">
        <v>935</v>
      </c>
      <c r="C32" s="20" t="s">
        <v>936</v>
      </c>
      <c r="D32" s="20">
        <v>17</v>
      </c>
      <c r="E32" s="20">
        <v>5133128</v>
      </c>
      <c r="F32" s="20">
        <v>5133128</v>
      </c>
      <c r="G32" s="20" t="s">
        <v>937</v>
      </c>
      <c r="H32" s="20">
        <v>5133128</v>
      </c>
      <c r="I32" s="20">
        <v>0.124877</v>
      </c>
      <c r="J32" s="20">
        <v>8.4978799999999993E-2</v>
      </c>
      <c r="K32" s="20">
        <v>1.3500000000000001E-9</v>
      </c>
      <c r="L32" s="20" t="s">
        <v>935</v>
      </c>
      <c r="M32" s="20" t="s">
        <v>938</v>
      </c>
      <c r="N32" s="20" t="s">
        <v>939</v>
      </c>
      <c r="O32" s="20" t="s">
        <v>940</v>
      </c>
      <c r="P32" s="20" t="s">
        <v>941</v>
      </c>
      <c r="Q32" s="20" t="s">
        <v>942</v>
      </c>
      <c r="R32" s="20" t="s">
        <v>943</v>
      </c>
      <c r="S32" s="20">
        <v>0.61253400000000002</v>
      </c>
      <c r="T32" s="20" t="s">
        <v>655</v>
      </c>
      <c r="U32" s="20" t="s">
        <v>935</v>
      </c>
      <c r="V32" s="20" t="s">
        <v>656</v>
      </c>
      <c r="W32" s="20" t="s">
        <v>935</v>
      </c>
      <c r="X32" s="20">
        <v>1</v>
      </c>
      <c r="Y32" s="20" t="s">
        <v>944</v>
      </c>
      <c r="Z32" s="20">
        <v>4.0000000000000001E-3</v>
      </c>
      <c r="AA32" s="20" t="s">
        <v>945</v>
      </c>
      <c r="AB32" s="20">
        <v>0.84199999999999997</v>
      </c>
      <c r="AC32" s="20" t="s">
        <v>935</v>
      </c>
      <c r="AD32" s="20">
        <v>1</v>
      </c>
      <c r="AE32" s="20" t="s">
        <v>946</v>
      </c>
      <c r="AF32" s="20">
        <v>0.46</v>
      </c>
      <c r="AG32" s="20" t="s">
        <v>935</v>
      </c>
      <c r="AH32" s="20">
        <v>2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17" x14ac:dyDescent="0.25">
      <c r="A33" s="2" t="s">
        <v>947</v>
      </c>
      <c r="B33" s="2" t="s">
        <v>947</v>
      </c>
      <c r="C33" s="2" t="s">
        <v>948</v>
      </c>
      <c r="D33" s="2">
        <v>11</v>
      </c>
      <c r="E33" s="2">
        <v>121435587</v>
      </c>
      <c r="F33" s="2">
        <v>121435587</v>
      </c>
      <c r="G33" s="2" t="s">
        <v>949</v>
      </c>
      <c r="H33" s="2">
        <v>121435587</v>
      </c>
      <c r="I33" s="2">
        <v>3.7183000000000001E-2</v>
      </c>
      <c r="J33" s="2">
        <v>-0.186386</v>
      </c>
      <c r="K33" s="2">
        <v>5.59E-14</v>
      </c>
      <c r="L33" s="2" t="s">
        <v>947</v>
      </c>
      <c r="M33" s="2" t="s">
        <v>947</v>
      </c>
      <c r="N33" s="2" t="s">
        <v>950</v>
      </c>
      <c r="O33" s="2" t="s">
        <v>951</v>
      </c>
      <c r="P33" s="2" t="s">
        <v>952</v>
      </c>
      <c r="Q33" s="2"/>
      <c r="R33" s="2" t="s">
        <v>953</v>
      </c>
      <c r="S33" s="2">
        <v>0.99991249999999998</v>
      </c>
      <c r="T33" s="2" t="s">
        <v>655</v>
      </c>
      <c r="U33" s="2" t="s">
        <v>947</v>
      </c>
      <c r="V33" s="2" t="s">
        <v>656</v>
      </c>
      <c r="W33" s="2" t="s">
        <v>947</v>
      </c>
      <c r="X33" s="2">
        <v>1</v>
      </c>
      <c r="Y33" s="2" t="s">
        <v>947</v>
      </c>
      <c r="Z33" s="2">
        <v>0.45100000000000001</v>
      </c>
      <c r="AA33" s="2" t="s">
        <v>947</v>
      </c>
      <c r="AB33" s="2">
        <v>0.23200000000000001</v>
      </c>
      <c r="AC33" s="2" t="s">
        <v>947</v>
      </c>
      <c r="AD33" s="2">
        <v>1</v>
      </c>
      <c r="AE33" s="2" t="s">
        <v>947</v>
      </c>
      <c r="AF33" s="2">
        <v>0.89100000000000001</v>
      </c>
      <c r="AG33" s="2" t="s">
        <v>947</v>
      </c>
      <c r="AH33" s="2">
        <v>2.68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ht="17" x14ac:dyDescent="0.25">
      <c r="A34" s="2" t="s">
        <v>954</v>
      </c>
      <c r="B34" s="2" t="s">
        <v>954</v>
      </c>
      <c r="C34" s="2" t="s">
        <v>955</v>
      </c>
      <c r="D34" s="2">
        <v>11</v>
      </c>
      <c r="E34" s="2">
        <v>47391948</v>
      </c>
      <c r="F34" s="2">
        <v>47391948</v>
      </c>
      <c r="G34" s="2" t="s">
        <v>956</v>
      </c>
      <c r="H34" s="2">
        <v>47391948</v>
      </c>
      <c r="I34" s="2">
        <v>0.38679200000000002</v>
      </c>
      <c r="J34" s="2">
        <v>6.3458899999999999E-2</v>
      </c>
      <c r="K34" s="2">
        <v>6.9099999999999999E-11</v>
      </c>
      <c r="L34" s="2" t="s">
        <v>954</v>
      </c>
      <c r="M34" s="2" t="s">
        <v>957</v>
      </c>
      <c r="N34" s="2" t="s">
        <v>958</v>
      </c>
      <c r="O34" s="2" t="s">
        <v>959</v>
      </c>
      <c r="P34" s="2" t="s">
        <v>960</v>
      </c>
      <c r="Q34" s="2" t="s">
        <v>961</v>
      </c>
      <c r="R34" s="2" t="s">
        <v>962</v>
      </c>
      <c r="S34" s="2">
        <v>0.52197249999999995</v>
      </c>
      <c r="T34" s="2" t="s">
        <v>688</v>
      </c>
      <c r="U34" s="2" t="s">
        <v>954</v>
      </c>
      <c r="V34" s="2" t="s">
        <v>656</v>
      </c>
      <c r="W34" s="2" t="s">
        <v>954</v>
      </c>
      <c r="X34" s="2">
        <v>1</v>
      </c>
      <c r="Y34" s="2" t="s">
        <v>954</v>
      </c>
      <c r="Z34" s="2">
        <v>0.52200000000000002</v>
      </c>
      <c r="AA34" s="2" t="s">
        <v>963</v>
      </c>
      <c r="AB34" s="2">
        <v>0.98499999999999999</v>
      </c>
      <c r="AC34" s="2" t="s">
        <v>954</v>
      </c>
      <c r="AD34" s="2">
        <v>0.98</v>
      </c>
      <c r="AE34" s="2" t="s">
        <v>954</v>
      </c>
      <c r="AF34" s="2">
        <v>0.89300000000000002</v>
      </c>
      <c r="AG34" s="2" t="s">
        <v>954</v>
      </c>
      <c r="AH34" s="2">
        <v>3.13</v>
      </c>
      <c r="AI34" s="2"/>
      <c r="AJ34" s="2"/>
      <c r="AK34" s="2"/>
      <c r="AL34" s="2"/>
      <c r="AM34" s="2"/>
      <c r="AN34" s="2"/>
      <c r="AO34" s="2"/>
      <c r="AP34" s="2">
        <v>-4.4992599999999996</v>
      </c>
      <c r="AQ34" s="2">
        <v>7.4100000000000002E-6</v>
      </c>
      <c r="AR34" s="2"/>
      <c r="AS34" s="2"/>
    </row>
    <row r="35" spans="1:45" x14ac:dyDescent="0.2">
      <c r="A35" s="20" t="s">
        <v>964</v>
      </c>
      <c r="B35" s="20" t="s">
        <v>964</v>
      </c>
      <c r="C35" s="20" t="s">
        <v>965</v>
      </c>
      <c r="D35" s="20">
        <v>15</v>
      </c>
      <c r="E35" s="20">
        <v>50992311</v>
      </c>
      <c r="F35" s="20">
        <v>50992311</v>
      </c>
      <c r="G35" s="20" t="s">
        <v>966</v>
      </c>
      <c r="H35" s="20">
        <v>50992311</v>
      </c>
      <c r="I35" s="20">
        <v>0.18695899999999999</v>
      </c>
      <c r="J35" s="20">
        <v>-7.3638499999999996E-2</v>
      </c>
      <c r="K35" s="20">
        <v>1.74E-9</v>
      </c>
      <c r="L35" s="20" t="s">
        <v>964</v>
      </c>
      <c r="M35" s="20" t="s">
        <v>967</v>
      </c>
      <c r="N35" s="20" t="s">
        <v>968</v>
      </c>
      <c r="O35" s="20" t="s">
        <v>964</v>
      </c>
      <c r="P35" s="20" t="s">
        <v>969</v>
      </c>
      <c r="Q35" s="20" t="s">
        <v>964</v>
      </c>
      <c r="R35" s="20" t="s">
        <v>970</v>
      </c>
      <c r="S35" s="20">
        <v>0.13703604999999999</v>
      </c>
      <c r="T35" s="20" t="s">
        <v>655</v>
      </c>
      <c r="U35" s="20" t="s">
        <v>964</v>
      </c>
      <c r="V35" s="20" t="s">
        <v>656</v>
      </c>
      <c r="W35" s="20" t="s">
        <v>964</v>
      </c>
      <c r="X35" s="20">
        <v>0.63400000000000001</v>
      </c>
      <c r="Y35" s="20" t="s">
        <v>971</v>
      </c>
      <c r="Z35" s="20">
        <v>0</v>
      </c>
      <c r="AA35" s="20" t="s">
        <v>972</v>
      </c>
      <c r="AB35" s="20">
        <v>0.88300000000000001</v>
      </c>
      <c r="AC35" s="20" t="s">
        <v>964</v>
      </c>
      <c r="AD35" s="20">
        <v>0.98</v>
      </c>
      <c r="AE35" s="20" t="s">
        <v>964</v>
      </c>
      <c r="AF35" s="20">
        <v>0.72699999999999998</v>
      </c>
      <c r="AG35" s="20" t="s">
        <v>964</v>
      </c>
      <c r="AH35" s="20">
        <v>3.08</v>
      </c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17" x14ac:dyDescent="0.25">
      <c r="A36" s="2" t="s">
        <v>973</v>
      </c>
      <c r="B36" s="2" t="s">
        <v>973</v>
      </c>
      <c r="C36" s="2" t="s">
        <v>974</v>
      </c>
      <c r="D36" s="2">
        <v>2</v>
      </c>
      <c r="E36" s="2">
        <v>65608363</v>
      </c>
      <c r="F36" s="2">
        <v>65608363</v>
      </c>
      <c r="G36" s="2" t="s">
        <v>975</v>
      </c>
      <c r="H36" s="2">
        <v>65608363</v>
      </c>
      <c r="I36" s="2">
        <v>0.25037300000000001</v>
      </c>
      <c r="J36" s="2">
        <v>6.1752799999999997E-2</v>
      </c>
      <c r="K36" s="2">
        <v>1.5399999999999999E-8</v>
      </c>
      <c r="L36" s="2" t="s">
        <v>973</v>
      </c>
      <c r="M36" s="2" t="s">
        <v>973</v>
      </c>
      <c r="N36" s="2" t="s">
        <v>976</v>
      </c>
      <c r="O36" s="2" t="s">
        <v>973</v>
      </c>
      <c r="P36" s="2" t="s">
        <v>977</v>
      </c>
      <c r="Q36" s="2" t="s">
        <v>973</v>
      </c>
      <c r="R36" s="2" t="s">
        <v>978</v>
      </c>
      <c r="S36" s="2">
        <v>0.55616100000000002</v>
      </c>
      <c r="T36" s="2" t="s">
        <v>655</v>
      </c>
      <c r="U36" s="2" t="s">
        <v>973</v>
      </c>
      <c r="V36" s="2" t="s">
        <v>656</v>
      </c>
      <c r="W36" s="2" t="s">
        <v>973</v>
      </c>
      <c r="X36" s="2">
        <v>1</v>
      </c>
      <c r="Y36" s="2" t="s">
        <v>979</v>
      </c>
      <c r="Z36" s="2">
        <v>0</v>
      </c>
      <c r="AA36" s="2" t="s">
        <v>980</v>
      </c>
      <c r="AB36" s="2">
        <v>0.95299999999999996</v>
      </c>
      <c r="AC36" s="2" t="s">
        <v>980</v>
      </c>
      <c r="AD36" s="2">
        <v>0.70199999999999996</v>
      </c>
      <c r="AE36" s="2" t="s">
        <v>973</v>
      </c>
      <c r="AF36" s="2">
        <v>0.75900000000000001</v>
      </c>
      <c r="AG36" s="2" t="s">
        <v>973</v>
      </c>
      <c r="AH36" s="2">
        <v>3.19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ht="17" x14ac:dyDescent="0.25">
      <c r="A37" s="2" t="s">
        <v>981</v>
      </c>
      <c r="B37" s="2" t="s">
        <v>981</v>
      </c>
      <c r="C37" s="2" t="s">
        <v>982</v>
      </c>
      <c r="D37" s="2">
        <v>2</v>
      </c>
      <c r="E37" s="2">
        <v>135372951</v>
      </c>
      <c r="F37" s="2">
        <v>135372951</v>
      </c>
      <c r="G37" s="2" t="s">
        <v>983</v>
      </c>
      <c r="H37" s="2">
        <v>135372951</v>
      </c>
      <c r="I37" s="2">
        <v>0.462779</v>
      </c>
      <c r="J37" s="2">
        <v>5.2929400000000001E-2</v>
      </c>
      <c r="K37" s="2">
        <v>5.2399999999999999E-8</v>
      </c>
      <c r="L37" s="2" t="s">
        <v>981</v>
      </c>
      <c r="M37" s="2" t="s">
        <v>981</v>
      </c>
      <c r="N37" s="2" t="s">
        <v>984</v>
      </c>
      <c r="O37" s="2" t="s">
        <v>981</v>
      </c>
      <c r="P37" s="2" t="s">
        <v>985</v>
      </c>
      <c r="Q37" s="2" t="s">
        <v>986</v>
      </c>
      <c r="R37" s="2" t="s">
        <v>987</v>
      </c>
      <c r="S37" s="2">
        <v>9.8437515000000003E-2</v>
      </c>
      <c r="T37" s="2" t="s">
        <v>789</v>
      </c>
      <c r="U37" s="2" t="s">
        <v>986</v>
      </c>
      <c r="V37" s="2" t="s">
        <v>790</v>
      </c>
      <c r="W37" s="2" t="s">
        <v>981</v>
      </c>
      <c r="X37" s="2">
        <v>1</v>
      </c>
      <c r="Y37" s="2" t="s">
        <v>988</v>
      </c>
      <c r="Z37" s="2">
        <v>6.0999999999999999E-2</v>
      </c>
      <c r="AA37" s="2" t="s">
        <v>989</v>
      </c>
      <c r="AB37" s="2">
        <v>0.53200000000000003</v>
      </c>
      <c r="AC37" s="2" t="s">
        <v>990</v>
      </c>
      <c r="AD37" s="2">
        <v>1</v>
      </c>
      <c r="AE37" s="2" t="s">
        <v>981</v>
      </c>
      <c r="AF37" s="2">
        <v>0.56599999999999995</v>
      </c>
      <c r="AG37" s="2" t="s">
        <v>981</v>
      </c>
      <c r="AH37" s="2">
        <v>2.2000000000000002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x14ac:dyDescent="0.2">
      <c r="A38" s="20" t="s">
        <v>991</v>
      </c>
      <c r="B38" s="20" t="s">
        <v>991</v>
      </c>
      <c r="C38" s="20" t="s">
        <v>992</v>
      </c>
      <c r="D38" s="20">
        <v>6</v>
      </c>
      <c r="E38" s="20">
        <v>40942196</v>
      </c>
      <c r="F38" s="20">
        <v>41216334</v>
      </c>
      <c r="G38" s="20" t="s">
        <v>993</v>
      </c>
      <c r="H38" s="20">
        <v>40942196</v>
      </c>
      <c r="I38" s="20">
        <v>3.0330000000000001E-3</v>
      </c>
      <c r="J38" s="20">
        <v>0.79687600000000003</v>
      </c>
      <c r="K38" s="20">
        <v>1.83E-23</v>
      </c>
      <c r="L38" s="20" t="s">
        <v>994</v>
      </c>
      <c r="M38" s="20" t="s">
        <v>995</v>
      </c>
      <c r="N38" s="20" t="s">
        <v>996</v>
      </c>
      <c r="O38" s="20" t="s">
        <v>997</v>
      </c>
      <c r="P38" s="20" t="s">
        <v>998</v>
      </c>
      <c r="Q38" s="20" t="s">
        <v>991</v>
      </c>
      <c r="R38" s="20" t="s">
        <v>999</v>
      </c>
      <c r="S38" s="20">
        <v>0.88530118425086701</v>
      </c>
      <c r="T38" s="20" t="s">
        <v>709</v>
      </c>
      <c r="U38" s="20"/>
      <c r="V38" s="20"/>
      <c r="W38" s="20" t="s">
        <v>1000</v>
      </c>
      <c r="X38" s="20">
        <v>1</v>
      </c>
      <c r="Y38" s="20" t="s">
        <v>991</v>
      </c>
      <c r="Z38" s="20">
        <v>0.114</v>
      </c>
      <c r="AA38" s="20" t="s">
        <v>1001</v>
      </c>
      <c r="AB38" s="20">
        <v>0.995</v>
      </c>
      <c r="AC38" s="20" t="s">
        <v>991</v>
      </c>
      <c r="AD38" s="20">
        <v>1</v>
      </c>
      <c r="AE38" s="20" t="s">
        <v>997</v>
      </c>
      <c r="AF38" s="20">
        <v>0.74</v>
      </c>
      <c r="AG38" s="20" t="s">
        <v>997</v>
      </c>
      <c r="AH38" s="20">
        <v>3.32</v>
      </c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17" x14ac:dyDescent="0.25">
      <c r="A39" s="2" t="s">
        <v>1002</v>
      </c>
      <c r="B39" s="2" t="s">
        <v>1002</v>
      </c>
      <c r="C39" s="2" t="s">
        <v>1003</v>
      </c>
      <c r="D39" s="2">
        <v>10</v>
      </c>
      <c r="E39" s="2">
        <v>82280137</v>
      </c>
      <c r="F39" s="2">
        <v>82280137</v>
      </c>
      <c r="G39" s="2" t="s">
        <v>1004</v>
      </c>
      <c r="H39" s="2">
        <v>82280137</v>
      </c>
      <c r="I39" s="2">
        <v>0.20630599999999999</v>
      </c>
      <c r="J39" s="2">
        <v>-7.0109900000000003E-2</v>
      </c>
      <c r="K39" s="2">
        <v>2.7400000000000001E-9</v>
      </c>
      <c r="L39" s="2" t="s">
        <v>1002</v>
      </c>
      <c r="M39" s="2" t="s">
        <v>1005</v>
      </c>
      <c r="N39" s="2" t="s">
        <v>1006</v>
      </c>
      <c r="O39" s="2" t="s">
        <v>1002</v>
      </c>
      <c r="P39" s="2" t="s">
        <v>1007</v>
      </c>
      <c r="Q39" s="2" t="s">
        <v>1002</v>
      </c>
      <c r="R39" s="2" t="s">
        <v>1008</v>
      </c>
      <c r="S39" s="2">
        <v>9.7808649999999997E-2</v>
      </c>
      <c r="T39" s="2" t="s">
        <v>919</v>
      </c>
      <c r="U39" s="2" t="s">
        <v>1002</v>
      </c>
      <c r="V39" s="2" t="s">
        <v>790</v>
      </c>
      <c r="W39" s="2" t="s">
        <v>1002</v>
      </c>
      <c r="X39" s="2">
        <v>1</v>
      </c>
      <c r="Y39" s="2" t="s">
        <v>1009</v>
      </c>
      <c r="Z39" s="2">
        <v>0</v>
      </c>
      <c r="AA39" s="2" t="s">
        <v>1002</v>
      </c>
      <c r="AB39" s="2">
        <v>0.68100000000000005</v>
      </c>
      <c r="AC39" s="2" t="s">
        <v>1002</v>
      </c>
      <c r="AD39" s="2">
        <v>0.94399999999999995</v>
      </c>
      <c r="AE39" s="2" t="s">
        <v>1002</v>
      </c>
      <c r="AF39" s="2">
        <v>0.81899999999999995</v>
      </c>
      <c r="AG39" s="2" t="s">
        <v>1002</v>
      </c>
      <c r="AH39" s="2">
        <v>3.56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ht="17" x14ac:dyDescent="0.25">
      <c r="A40" s="2" t="s">
        <v>1010</v>
      </c>
      <c r="B40" s="2" t="s">
        <v>1010</v>
      </c>
      <c r="C40" s="2" t="s">
        <v>1011</v>
      </c>
      <c r="D40" s="2">
        <v>17</v>
      </c>
      <c r="E40" s="2">
        <v>56404349</v>
      </c>
      <c r="F40" s="2">
        <v>56404349</v>
      </c>
      <c r="G40" s="2" t="s">
        <v>1012</v>
      </c>
      <c r="H40" s="2">
        <v>56404349</v>
      </c>
      <c r="I40" s="2">
        <v>0.44790200000000002</v>
      </c>
      <c r="J40" s="2">
        <v>-4.8877700000000003E-2</v>
      </c>
      <c r="K40" s="2">
        <v>3.0699999999999998E-7</v>
      </c>
      <c r="L40" s="2" t="s">
        <v>1010</v>
      </c>
      <c r="M40" s="2" t="s">
        <v>1013</v>
      </c>
      <c r="N40" s="2" t="s">
        <v>1014</v>
      </c>
      <c r="O40" s="2" t="s">
        <v>1015</v>
      </c>
      <c r="P40" s="2" t="s">
        <v>1016</v>
      </c>
      <c r="Q40" s="2" t="s">
        <v>1015</v>
      </c>
      <c r="R40" s="2" t="s">
        <v>1017</v>
      </c>
      <c r="S40" s="2">
        <v>0.41907450000000002</v>
      </c>
      <c r="T40" s="2" t="s">
        <v>655</v>
      </c>
      <c r="U40" s="2" t="s">
        <v>1010</v>
      </c>
      <c r="V40" s="2" t="s">
        <v>656</v>
      </c>
      <c r="W40" s="2" t="s">
        <v>1010</v>
      </c>
      <c r="X40" s="2">
        <v>1</v>
      </c>
      <c r="Y40" s="2" t="s">
        <v>1018</v>
      </c>
      <c r="Z40" s="2">
        <v>5.6000000000000001E-2</v>
      </c>
      <c r="AA40" s="2" t="s">
        <v>1010</v>
      </c>
      <c r="AB40" s="2">
        <v>0.90900000000000003</v>
      </c>
      <c r="AC40" s="2" t="s">
        <v>1019</v>
      </c>
      <c r="AD40" s="2">
        <v>1</v>
      </c>
      <c r="AE40" s="2" t="s">
        <v>1015</v>
      </c>
      <c r="AF40" s="2">
        <v>0.39300000000000002</v>
      </c>
      <c r="AG40" s="2" t="s">
        <v>1010</v>
      </c>
      <c r="AH40" s="2">
        <v>1.91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ht="17" x14ac:dyDescent="0.25">
      <c r="A41" s="2" t="s">
        <v>1020</v>
      </c>
      <c r="B41" s="2" t="s">
        <v>1021</v>
      </c>
      <c r="C41" s="2" t="s">
        <v>1022</v>
      </c>
      <c r="D41" s="2">
        <v>10</v>
      </c>
      <c r="E41" s="2">
        <v>11720308</v>
      </c>
      <c r="F41" s="2">
        <v>11720308</v>
      </c>
      <c r="G41" s="2" t="s">
        <v>1023</v>
      </c>
      <c r="H41" s="2">
        <v>11720308</v>
      </c>
      <c r="I41" s="2">
        <v>0.38053199999999998</v>
      </c>
      <c r="J41" s="2">
        <v>6.6899700000000006E-2</v>
      </c>
      <c r="K41" s="2">
        <v>1.0799999999999999E-11</v>
      </c>
      <c r="L41" s="2" t="s">
        <v>1020</v>
      </c>
      <c r="M41" s="2" t="s">
        <v>1024</v>
      </c>
      <c r="N41" s="2" t="s">
        <v>1025</v>
      </c>
      <c r="O41" s="2" t="s">
        <v>1026</v>
      </c>
      <c r="P41" s="2" t="s">
        <v>1027</v>
      </c>
      <c r="Q41" s="2" t="s">
        <v>1026</v>
      </c>
      <c r="R41" s="2" t="s">
        <v>1028</v>
      </c>
      <c r="S41" s="2">
        <v>0.64087300000000003</v>
      </c>
      <c r="T41" s="2" t="s">
        <v>1029</v>
      </c>
      <c r="U41" s="2" t="s">
        <v>1026</v>
      </c>
      <c r="V41" s="2" t="s">
        <v>790</v>
      </c>
      <c r="W41" s="2" t="s">
        <v>1026</v>
      </c>
      <c r="X41" s="2">
        <v>0.68500000000000005</v>
      </c>
      <c r="Y41" s="2" t="s">
        <v>1030</v>
      </c>
      <c r="Z41" s="2">
        <v>0</v>
      </c>
      <c r="AA41" s="2" t="s">
        <v>1021</v>
      </c>
      <c r="AB41" s="2">
        <v>0.81100000000000005</v>
      </c>
      <c r="AC41" s="2" t="s">
        <v>1031</v>
      </c>
      <c r="AD41" s="2">
        <v>0.95899999999999996</v>
      </c>
      <c r="AE41" s="2" t="s">
        <v>1026</v>
      </c>
      <c r="AF41" s="2">
        <v>0.42199999999999999</v>
      </c>
      <c r="AG41" s="2" t="s">
        <v>1021</v>
      </c>
      <c r="AH41" s="2">
        <v>1.97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5080-E5D3-FC40-AE8E-0F1D4FE7F6E5}">
  <dimension ref="A1:P77"/>
  <sheetViews>
    <sheetView workbookViewId="0"/>
  </sheetViews>
  <sheetFormatPr baseColWidth="10" defaultRowHeight="16" x14ac:dyDescent="0.2"/>
  <cols>
    <col min="8" max="8" width="11" bestFit="1" customWidth="1"/>
    <col min="9" max="9" width="11.6640625" bestFit="1" customWidth="1"/>
    <col min="12" max="16" width="11" bestFit="1" customWidth="1"/>
  </cols>
  <sheetData>
    <row r="1" spans="1:16" s="22" customFormat="1" ht="19" thickBot="1" x14ac:dyDescent="0.3">
      <c r="A1" s="21" t="s">
        <v>1034</v>
      </c>
      <c r="B1" s="21" t="s">
        <v>1035</v>
      </c>
      <c r="C1" s="21" t="s">
        <v>1036</v>
      </c>
      <c r="D1" s="21" t="s">
        <v>1037</v>
      </c>
      <c r="E1" s="21" t="s">
        <v>1038</v>
      </c>
      <c r="F1" s="21" t="s">
        <v>1039</v>
      </c>
      <c r="G1" s="21" t="s">
        <v>1040</v>
      </c>
      <c r="H1" s="21" t="s">
        <v>1041</v>
      </c>
      <c r="I1" s="21" t="s">
        <v>1042</v>
      </c>
      <c r="J1" s="21" t="s">
        <v>1043</v>
      </c>
      <c r="K1" s="21" t="s">
        <v>1044</v>
      </c>
      <c r="L1" s="21" t="s">
        <v>1045</v>
      </c>
      <c r="M1" s="21" t="s">
        <v>1046</v>
      </c>
      <c r="N1" s="21" t="s">
        <v>1047</v>
      </c>
      <c r="O1" s="21" t="s">
        <v>1048</v>
      </c>
      <c r="P1" s="21" t="s">
        <v>1049</v>
      </c>
    </row>
    <row r="2" spans="1:16" ht="17" x14ac:dyDescent="0.25">
      <c r="A2" s="2" t="s">
        <v>648</v>
      </c>
      <c r="B2" s="2" t="s">
        <v>649</v>
      </c>
      <c r="C2" s="2" t="s">
        <v>1050</v>
      </c>
      <c r="D2" s="2" t="s">
        <v>648</v>
      </c>
      <c r="E2" s="2" t="s">
        <v>1051</v>
      </c>
      <c r="F2" s="2" t="s">
        <v>1052</v>
      </c>
      <c r="G2" s="2" t="s">
        <v>1053</v>
      </c>
      <c r="H2" s="2">
        <v>5659681</v>
      </c>
      <c r="I2" s="2">
        <v>5588122</v>
      </c>
      <c r="J2" s="2" t="s">
        <v>1054</v>
      </c>
      <c r="K2" s="2" t="s">
        <v>1055</v>
      </c>
      <c r="L2" s="2">
        <v>26.374700000000001</v>
      </c>
      <c r="M2" s="2">
        <v>48.5837</v>
      </c>
      <c r="N2" s="2">
        <v>0</v>
      </c>
      <c r="O2" s="2">
        <v>66.16</v>
      </c>
      <c r="P2" s="2" t="b">
        <v>1</v>
      </c>
    </row>
    <row r="3" spans="1:16" x14ac:dyDescent="0.2">
      <c r="A3" s="20" t="s">
        <v>659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7" x14ac:dyDescent="0.25">
      <c r="A4" s="2" t="s">
        <v>669</v>
      </c>
      <c r="B4" s="2" t="s">
        <v>670</v>
      </c>
      <c r="C4" s="2" t="s">
        <v>1056</v>
      </c>
      <c r="D4" s="2" t="s">
        <v>1057</v>
      </c>
      <c r="E4" s="2" t="s">
        <v>1058</v>
      </c>
      <c r="F4" s="2" t="s">
        <v>1059</v>
      </c>
      <c r="G4" s="2" t="s">
        <v>1060</v>
      </c>
      <c r="H4" s="2">
        <v>11349899</v>
      </c>
      <c r="I4" s="2">
        <v>11315849</v>
      </c>
      <c r="J4" s="2" t="s">
        <v>1061</v>
      </c>
      <c r="K4" s="2" t="s">
        <v>1062</v>
      </c>
      <c r="L4" s="2">
        <v>18.850300000000001</v>
      </c>
      <c r="M4" s="2">
        <v>17.603000000000002</v>
      </c>
      <c r="N4" s="2">
        <v>0</v>
      </c>
      <c r="O4" s="2">
        <v>0</v>
      </c>
      <c r="P4" s="2" t="b">
        <v>0</v>
      </c>
    </row>
    <row r="5" spans="1:16" ht="17" x14ac:dyDescent="0.25">
      <c r="A5" s="2" t="s">
        <v>669</v>
      </c>
      <c r="B5" s="2" t="s">
        <v>670</v>
      </c>
      <c r="C5" s="2" t="s">
        <v>1056</v>
      </c>
      <c r="D5" s="2" t="s">
        <v>1063</v>
      </c>
      <c r="E5" s="2" t="s">
        <v>1064</v>
      </c>
      <c r="F5" s="2" t="s">
        <v>1065</v>
      </c>
      <c r="G5" s="2" t="s">
        <v>1066</v>
      </c>
      <c r="H5" s="2">
        <v>30492261</v>
      </c>
      <c r="I5" s="2">
        <v>30406150</v>
      </c>
      <c r="J5" s="2" t="s">
        <v>1061</v>
      </c>
      <c r="K5" s="2" t="s">
        <v>1062</v>
      </c>
      <c r="L5" s="2">
        <v>76.470600000000005</v>
      </c>
      <c r="M5" s="2">
        <v>74.967200000000005</v>
      </c>
      <c r="N5" s="2">
        <v>25</v>
      </c>
      <c r="O5" s="2">
        <v>96.4</v>
      </c>
      <c r="P5" s="2" t="b">
        <v>1</v>
      </c>
    </row>
    <row r="6" spans="1:16" ht="17" x14ac:dyDescent="0.25">
      <c r="A6" s="2" t="s">
        <v>669</v>
      </c>
      <c r="B6" s="2" t="s">
        <v>670</v>
      </c>
      <c r="C6" s="2" t="s">
        <v>1056</v>
      </c>
      <c r="D6" s="2" t="s">
        <v>1067</v>
      </c>
      <c r="E6" s="2" t="s">
        <v>1068</v>
      </c>
      <c r="F6" s="2" t="s">
        <v>1069</v>
      </c>
      <c r="G6" s="2" t="s">
        <v>1070</v>
      </c>
      <c r="H6" s="2">
        <v>160547</v>
      </c>
      <c r="I6" s="2">
        <v>150570</v>
      </c>
      <c r="J6" s="2" t="s">
        <v>1061</v>
      </c>
      <c r="K6" s="2" t="s">
        <v>1062</v>
      </c>
      <c r="L6" s="2">
        <v>58.155099999999997</v>
      </c>
      <c r="M6" s="2">
        <v>72.5</v>
      </c>
      <c r="N6" s="2">
        <v>25</v>
      </c>
      <c r="O6" s="2">
        <v>80.790000000000006</v>
      </c>
      <c r="P6" s="2" t="b">
        <v>1</v>
      </c>
    </row>
    <row r="7" spans="1:16" ht="17" x14ac:dyDescent="0.25">
      <c r="A7" s="2" t="s">
        <v>681</v>
      </c>
      <c r="B7" s="2" t="s">
        <v>682</v>
      </c>
      <c r="C7" s="2" t="s">
        <v>1071</v>
      </c>
      <c r="D7" s="2" t="s">
        <v>1072</v>
      </c>
      <c r="E7" s="2" t="s">
        <v>1073</v>
      </c>
      <c r="F7" s="2" t="s">
        <v>1074</v>
      </c>
      <c r="G7" s="2" t="s">
        <v>1066</v>
      </c>
      <c r="H7" s="2">
        <v>29186939</v>
      </c>
      <c r="I7" s="2">
        <v>29176924</v>
      </c>
      <c r="J7" s="2" t="s">
        <v>1054</v>
      </c>
      <c r="K7" s="2" t="s">
        <v>1055</v>
      </c>
      <c r="L7" s="2">
        <v>63.034999999999997</v>
      </c>
      <c r="M7" s="2">
        <v>62.790700000000001</v>
      </c>
      <c r="N7" s="2">
        <v>0</v>
      </c>
      <c r="O7" s="2">
        <v>90.7</v>
      </c>
      <c r="P7" s="2" t="b">
        <v>1</v>
      </c>
    </row>
    <row r="8" spans="1:16" ht="17" x14ac:dyDescent="0.25">
      <c r="A8" s="2" t="s">
        <v>690</v>
      </c>
      <c r="B8" s="2" t="s">
        <v>691</v>
      </c>
      <c r="C8" s="2" t="s">
        <v>1075</v>
      </c>
      <c r="D8" s="2" t="s">
        <v>274</v>
      </c>
      <c r="E8" s="2" t="s">
        <v>1076</v>
      </c>
      <c r="F8" s="2" t="s">
        <v>1077</v>
      </c>
      <c r="G8" s="2" t="s">
        <v>1078</v>
      </c>
      <c r="H8" s="2">
        <v>10859694</v>
      </c>
      <c r="I8" s="2">
        <v>10855158</v>
      </c>
      <c r="J8" s="2" t="s">
        <v>1054</v>
      </c>
      <c r="K8" s="2" t="s">
        <v>1079</v>
      </c>
      <c r="L8" s="2">
        <v>21.4511</v>
      </c>
      <c r="M8" s="2">
        <v>25.2788</v>
      </c>
      <c r="N8" s="2">
        <v>0</v>
      </c>
      <c r="O8" s="2">
        <v>0</v>
      </c>
      <c r="P8" s="2" t="b">
        <v>0</v>
      </c>
    </row>
    <row r="9" spans="1:16" ht="17" x14ac:dyDescent="0.25">
      <c r="A9" s="2" t="s">
        <v>690</v>
      </c>
      <c r="B9" s="2" t="s">
        <v>691</v>
      </c>
      <c r="C9" s="2" t="s">
        <v>1075</v>
      </c>
      <c r="D9" s="2" t="s">
        <v>275</v>
      </c>
      <c r="E9" s="2" t="s">
        <v>1080</v>
      </c>
      <c r="F9" s="2" t="s">
        <v>1081</v>
      </c>
      <c r="G9" s="2" t="s">
        <v>1082</v>
      </c>
      <c r="H9" s="2">
        <v>23963461</v>
      </c>
      <c r="I9" s="2">
        <v>23960744</v>
      </c>
      <c r="J9" s="2" t="s">
        <v>1054</v>
      </c>
      <c r="K9" s="2" t="s">
        <v>1079</v>
      </c>
      <c r="L9" s="2">
        <v>24.290199999999999</v>
      </c>
      <c r="M9" s="2">
        <v>27.402100000000001</v>
      </c>
      <c r="N9" s="2">
        <v>50</v>
      </c>
      <c r="O9" s="2">
        <v>0</v>
      </c>
      <c r="P9" s="2" t="b">
        <v>0</v>
      </c>
    </row>
    <row r="10" spans="1:16" ht="17" x14ac:dyDescent="0.25">
      <c r="A10" s="2" t="s">
        <v>700</v>
      </c>
      <c r="B10" s="2" t="s">
        <v>701</v>
      </c>
      <c r="C10" s="2" t="s">
        <v>1083</v>
      </c>
      <c r="D10" s="2" t="s">
        <v>83</v>
      </c>
      <c r="E10" s="2" t="s">
        <v>1084</v>
      </c>
      <c r="F10" s="2" t="s">
        <v>1085</v>
      </c>
      <c r="G10" s="2" t="s">
        <v>1086</v>
      </c>
      <c r="H10" s="2">
        <v>656693</v>
      </c>
      <c r="I10" s="2">
        <v>617620</v>
      </c>
      <c r="J10" s="2" t="s">
        <v>1054</v>
      </c>
      <c r="K10" s="2" t="s">
        <v>1079</v>
      </c>
      <c r="L10" s="2">
        <v>17.2727</v>
      </c>
      <c r="M10" s="2">
        <v>68.556700000000006</v>
      </c>
      <c r="N10" s="2">
        <v>100</v>
      </c>
      <c r="O10" s="2">
        <v>54.21</v>
      </c>
      <c r="P10" s="2" t="b">
        <v>0</v>
      </c>
    </row>
    <row r="11" spans="1:16" ht="17" x14ac:dyDescent="0.25">
      <c r="A11" s="2" t="s">
        <v>700</v>
      </c>
      <c r="B11" s="2" t="s">
        <v>701</v>
      </c>
      <c r="C11" s="2" t="s">
        <v>1083</v>
      </c>
      <c r="D11" s="2" t="s">
        <v>142</v>
      </c>
      <c r="E11" s="2" t="s">
        <v>1087</v>
      </c>
      <c r="F11" s="2" t="s">
        <v>1088</v>
      </c>
      <c r="G11" s="2" t="s">
        <v>1089</v>
      </c>
      <c r="H11" s="2">
        <v>35155089</v>
      </c>
      <c r="I11" s="2">
        <v>35026415</v>
      </c>
      <c r="J11" s="2" t="s">
        <v>1054</v>
      </c>
      <c r="K11" s="2" t="s">
        <v>1079</v>
      </c>
      <c r="L11" s="2">
        <v>61.428600000000003</v>
      </c>
      <c r="M11" s="2">
        <v>68.155600000000007</v>
      </c>
      <c r="N11" s="2">
        <v>50</v>
      </c>
      <c r="O11" s="2">
        <v>69.7</v>
      </c>
      <c r="P11" s="2" t="b">
        <v>1</v>
      </c>
    </row>
    <row r="12" spans="1:16" ht="17" x14ac:dyDescent="0.25">
      <c r="A12" s="2" t="s">
        <v>713</v>
      </c>
      <c r="B12" s="2" t="s">
        <v>714</v>
      </c>
      <c r="C12" s="2" t="s">
        <v>1090</v>
      </c>
      <c r="D12" s="2" t="s">
        <v>1091</v>
      </c>
      <c r="E12" s="2" t="s">
        <v>1092</v>
      </c>
      <c r="F12" s="2" t="s">
        <v>1093</v>
      </c>
      <c r="G12" s="2" t="s">
        <v>1089</v>
      </c>
      <c r="H12" s="2">
        <v>7444753</v>
      </c>
      <c r="I12" s="2">
        <v>7410798</v>
      </c>
      <c r="J12" s="2" t="s">
        <v>1054</v>
      </c>
      <c r="K12" s="2" t="s">
        <v>1079</v>
      </c>
      <c r="L12" s="2">
        <v>45.699800000000003</v>
      </c>
      <c r="M12" s="2">
        <v>53.241599999999998</v>
      </c>
      <c r="N12" s="2">
        <v>0</v>
      </c>
      <c r="O12" s="2">
        <v>58.91</v>
      </c>
      <c r="P12" s="2" t="b">
        <v>1</v>
      </c>
    </row>
    <row r="13" spans="1:16" ht="17" x14ac:dyDescent="0.25">
      <c r="A13" s="2" t="s">
        <v>713</v>
      </c>
      <c r="B13" s="2" t="s">
        <v>714</v>
      </c>
      <c r="C13" s="2" t="s">
        <v>1090</v>
      </c>
      <c r="D13" s="2" t="s">
        <v>1094</v>
      </c>
      <c r="E13" s="2" t="s">
        <v>1095</v>
      </c>
      <c r="F13" s="2" t="s">
        <v>1096</v>
      </c>
      <c r="G13" s="2" t="s">
        <v>1097</v>
      </c>
      <c r="H13" s="2">
        <v>7052603</v>
      </c>
      <c r="I13" s="2">
        <v>6999487</v>
      </c>
      <c r="J13" s="2" t="s">
        <v>1054</v>
      </c>
      <c r="K13" s="2" t="s">
        <v>1079</v>
      </c>
      <c r="L13" s="2">
        <v>39.123100000000001</v>
      </c>
      <c r="M13" s="2">
        <v>63.7363</v>
      </c>
      <c r="N13" s="2">
        <v>0</v>
      </c>
      <c r="O13" s="2">
        <v>62.6</v>
      </c>
      <c r="P13" s="2" t="b">
        <v>1</v>
      </c>
    </row>
    <row r="14" spans="1:16" ht="17" x14ac:dyDescent="0.25">
      <c r="A14" s="2" t="s">
        <v>724</v>
      </c>
      <c r="B14" s="2" t="s">
        <v>725</v>
      </c>
      <c r="C14" s="2" t="s">
        <v>1098</v>
      </c>
      <c r="D14" s="2" t="s">
        <v>1099</v>
      </c>
      <c r="E14" s="2" t="s">
        <v>1100</v>
      </c>
      <c r="F14" s="2" t="s">
        <v>1101</v>
      </c>
      <c r="G14" s="2" t="s">
        <v>1053</v>
      </c>
      <c r="H14" s="2">
        <v>27778831</v>
      </c>
      <c r="I14" s="2">
        <v>27745618</v>
      </c>
      <c r="J14" s="2" t="s">
        <v>1054</v>
      </c>
      <c r="K14" s="2" t="s">
        <v>1055</v>
      </c>
      <c r="L14" s="2">
        <v>30.4071</v>
      </c>
      <c r="M14" s="2">
        <v>30.1387</v>
      </c>
      <c r="N14" s="2">
        <v>25</v>
      </c>
      <c r="O14" s="2">
        <v>42.81</v>
      </c>
      <c r="P14" s="2" t="b">
        <v>0</v>
      </c>
    </row>
    <row r="15" spans="1:16" ht="17" x14ac:dyDescent="0.25">
      <c r="A15" s="2" t="s">
        <v>733</v>
      </c>
      <c r="B15" s="2" t="s">
        <v>734</v>
      </c>
      <c r="C15" s="2" t="s">
        <v>1102</v>
      </c>
      <c r="D15" s="2" t="s">
        <v>1103</v>
      </c>
      <c r="E15" s="2" t="s">
        <v>1104</v>
      </c>
      <c r="F15" s="2" t="s">
        <v>1105</v>
      </c>
      <c r="G15" s="2" t="s">
        <v>1106</v>
      </c>
      <c r="H15" s="2">
        <v>20695998</v>
      </c>
      <c r="I15" s="2">
        <v>20673963</v>
      </c>
      <c r="J15" s="2" t="s">
        <v>1107</v>
      </c>
      <c r="K15" s="2" t="s">
        <v>1079</v>
      </c>
      <c r="L15" s="2">
        <v>83.122399999999999</v>
      </c>
      <c r="M15" s="2">
        <v>85.097200000000001</v>
      </c>
      <c r="N15" s="2">
        <v>50</v>
      </c>
      <c r="O15" s="2">
        <v>98.14</v>
      </c>
      <c r="P15" s="2" t="b">
        <v>1</v>
      </c>
    </row>
    <row r="16" spans="1:16" ht="17" x14ac:dyDescent="0.25">
      <c r="A16" s="2" t="s">
        <v>733</v>
      </c>
      <c r="B16" s="2" t="s">
        <v>734</v>
      </c>
      <c r="C16" s="2" t="s">
        <v>1102</v>
      </c>
      <c r="D16" s="2" t="s">
        <v>1108</v>
      </c>
      <c r="E16" s="2" t="s">
        <v>1109</v>
      </c>
      <c r="F16" s="2" t="s">
        <v>1110</v>
      </c>
      <c r="G16" s="2" t="s">
        <v>1060</v>
      </c>
      <c r="H16" s="2">
        <v>7639149</v>
      </c>
      <c r="I16" s="2">
        <v>7609928</v>
      </c>
      <c r="J16" s="2" t="s">
        <v>1107</v>
      </c>
      <c r="K16" s="2" t="s">
        <v>1079</v>
      </c>
      <c r="L16" s="2">
        <v>83.333299999999994</v>
      </c>
      <c r="M16" s="2">
        <v>90.388999999999996</v>
      </c>
      <c r="N16" s="2">
        <v>75</v>
      </c>
      <c r="O16" s="2">
        <v>96.06</v>
      </c>
      <c r="P16" s="2" t="b">
        <v>1</v>
      </c>
    </row>
    <row r="17" spans="1:16" ht="17" x14ac:dyDescent="0.25">
      <c r="A17" s="2" t="s">
        <v>741</v>
      </c>
      <c r="B17" s="2" t="s">
        <v>742</v>
      </c>
      <c r="C17" s="2" t="s">
        <v>1111</v>
      </c>
      <c r="D17" s="2" t="s">
        <v>267</v>
      </c>
      <c r="E17" s="2" t="s">
        <v>1112</v>
      </c>
      <c r="F17" s="2" t="s">
        <v>1113</v>
      </c>
      <c r="G17" s="2" t="s">
        <v>1114</v>
      </c>
      <c r="H17" s="2">
        <v>35980452</v>
      </c>
      <c r="I17" s="2">
        <v>35857399</v>
      </c>
      <c r="J17" s="2" t="s">
        <v>1054</v>
      </c>
      <c r="K17" s="2" t="s">
        <v>1055</v>
      </c>
      <c r="L17" s="2">
        <v>48.200299999999999</v>
      </c>
      <c r="M17" s="2">
        <v>46.879800000000003</v>
      </c>
      <c r="N17" s="2">
        <v>100</v>
      </c>
      <c r="O17" s="2">
        <v>35.42</v>
      </c>
      <c r="P17" s="2" t="b">
        <v>1</v>
      </c>
    </row>
    <row r="18" spans="1:16" x14ac:dyDescent="0.2">
      <c r="A18" s="20" t="s">
        <v>751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7" x14ac:dyDescent="0.25">
      <c r="A19" s="2" t="s">
        <v>761</v>
      </c>
      <c r="B19" s="2" t="s">
        <v>762</v>
      </c>
      <c r="C19" s="2" t="s">
        <v>1115</v>
      </c>
      <c r="D19" s="2" t="s">
        <v>158</v>
      </c>
      <c r="E19" s="2" t="s">
        <v>1116</v>
      </c>
      <c r="F19" s="2" t="s">
        <v>1117</v>
      </c>
      <c r="G19" s="2" t="s">
        <v>1114</v>
      </c>
      <c r="H19" s="2">
        <v>39273987</v>
      </c>
      <c r="I19" s="2">
        <v>39260475</v>
      </c>
      <c r="J19" s="2" t="s">
        <v>1054</v>
      </c>
      <c r="K19" s="2" t="s">
        <v>1055</v>
      </c>
      <c r="L19" s="2">
        <v>38.530099999999997</v>
      </c>
      <c r="M19" s="2">
        <v>38.530099999999997</v>
      </c>
      <c r="N19" s="2">
        <v>50</v>
      </c>
      <c r="O19" s="2">
        <v>53.24</v>
      </c>
      <c r="P19" s="2" t="b">
        <v>1</v>
      </c>
    </row>
    <row r="20" spans="1:16" x14ac:dyDescent="0.2">
      <c r="A20" s="20" t="s">
        <v>772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x14ac:dyDescent="0.2">
      <c r="A21" s="20" t="s">
        <v>781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17" x14ac:dyDescent="0.25">
      <c r="A22" s="2" t="s">
        <v>795</v>
      </c>
      <c r="B22" s="2" t="s">
        <v>796</v>
      </c>
      <c r="C22" s="2" t="s">
        <v>1118</v>
      </c>
      <c r="D22" s="2" t="s">
        <v>1119</v>
      </c>
      <c r="E22" s="2" t="s">
        <v>1120</v>
      </c>
      <c r="F22" s="2" t="s">
        <v>1121</v>
      </c>
      <c r="G22" s="2" t="s">
        <v>1089</v>
      </c>
      <c r="H22" s="2">
        <v>34368842</v>
      </c>
      <c r="I22" s="2">
        <v>34356895</v>
      </c>
      <c r="J22" s="2" t="s">
        <v>1054</v>
      </c>
      <c r="K22" s="2" t="s">
        <v>1055</v>
      </c>
      <c r="L22" s="2">
        <v>32.558100000000003</v>
      </c>
      <c r="M22" s="2">
        <v>16.666699999999999</v>
      </c>
      <c r="N22" s="2">
        <v>0</v>
      </c>
      <c r="O22" s="2">
        <v>0</v>
      </c>
      <c r="P22" s="2" t="b">
        <v>0</v>
      </c>
    </row>
    <row r="23" spans="1:16" ht="17" x14ac:dyDescent="0.25">
      <c r="A23" s="2" t="s">
        <v>807</v>
      </c>
      <c r="B23" s="2" t="s">
        <v>808</v>
      </c>
      <c r="C23" s="2" t="s">
        <v>1122</v>
      </c>
      <c r="D23" s="2" t="s">
        <v>1123</v>
      </c>
      <c r="E23" s="2" t="s">
        <v>1124</v>
      </c>
      <c r="F23" s="2" t="s">
        <v>1125</v>
      </c>
      <c r="G23" s="2" t="s">
        <v>1106</v>
      </c>
      <c r="H23" s="2">
        <v>50787754</v>
      </c>
      <c r="I23" s="2">
        <v>50701748</v>
      </c>
      <c r="J23" s="2" t="s">
        <v>1107</v>
      </c>
      <c r="K23" s="2" t="s">
        <v>1055</v>
      </c>
      <c r="L23" s="2">
        <v>91.323499999999996</v>
      </c>
      <c r="M23" s="2">
        <v>90.789500000000004</v>
      </c>
      <c r="N23" s="2">
        <v>50</v>
      </c>
      <c r="O23" s="2">
        <v>93.09</v>
      </c>
      <c r="P23" s="2" t="b">
        <v>1</v>
      </c>
    </row>
    <row r="24" spans="1:16" x14ac:dyDescent="0.2">
      <c r="A24" s="20" t="s">
        <v>818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2">
      <c r="A25" s="20" t="s">
        <v>829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7" x14ac:dyDescent="0.25">
      <c r="A26" s="2" t="s">
        <v>838</v>
      </c>
      <c r="B26" s="2" t="s">
        <v>839</v>
      </c>
      <c r="C26" s="2" t="s">
        <v>1126</v>
      </c>
      <c r="D26" s="2" t="s">
        <v>1127</v>
      </c>
      <c r="E26" s="2" t="s">
        <v>1128</v>
      </c>
      <c r="F26" s="2" t="s">
        <v>1129</v>
      </c>
      <c r="G26" s="2" t="s">
        <v>1130</v>
      </c>
      <c r="H26" s="2">
        <v>15994472</v>
      </c>
      <c r="I26" s="2">
        <v>15957508</v>
      </c>
      <c r="J26" s="2" t="s">
        <v>1107</v>
      </c>
      <c r="K26" s="2" t="s">
        <v>1055</v>
      </c>
      <c r="L26" s="2">
        <v>67.244699999999995</v>
      </c>
      <c r="M26" s="2">
        <v>66.349800000000002</v>
      </c>
      <c r="N26" s="2">
        <v>75</v>
      </c>
      <c r="O26" s="2">
        <v>50.77</v>
      </c>
      <c r="P26" s="2" t="b">
        <v>1</v>
      </c>
    </row>
    <row r="27" spans="1:16" ht="17" x14ac:dyDescent="0.25">
      <c r="A27" s="2" t="s">
        <v>848</v>
      </c>
      <c r="B27" s="2" t="s">
        <v>849</v>
      </c>
      <c r="C27" s="2" t="s">
        <v>1131</v>
      </c>
      <c r="D27" s="2" t="s">
        <v>1132</v>
      </c>
      <c r="E27" s="2" t="s">
        <v>1133</v>
      </c>
      <c r="F27" s="2" t="s">
        <v>1134</v>
      </c>
      <c r="G27" s="2" t="s">
        <v>1097</v>
      </c>
      <c r="H27" s="2">
        <v>28192192</v>
      </c>
      <c r="I27" s="2">
        <v>28140816</v>
      </c>
      <c r="J27" s="2" t="s">
        <v>1054</v>
      </c>
      <c r="K27" s="2" t="s">
        <v>1055</v>
      </c>
      <c r="L27" s="2">
        <v>53.658499999999997</v>
      </c>
      <c r="M27" s="2">
        <v>58.9649</v>
      </c>
      <c r="N27" s="2">
        <v>0</v>
      </c>
      <c r="O27" s="2">
        <v>55.29</v>
      </c>
      <c r="P27" s="2" t="b">
        <v>1</v>
      </c>
    </row>
    <row r="28" spans="1:16" ht="17" x14ac:dyDescent="0.25">
      <c r="A28" s="2" t="s">
        <v>858</v>
      </c>
      <c r="B28" s="2" t="s">
        <v>859</v>
      </c>
      <c r="C28" s="2" t="s">
        <v>1135</v>
      </c>
      <c r="D28" s="2" t="s">
        <v>1136</v>
      </c>
      <c r="E28" s="2" t="s">
        <v>1137</v>
      </c>
      <c r="F28" s="2" t="s">
        <v>1138</v>
      </c>
      <c r="G28" s="2" t="s">
        <v>1139</v>
      </c>
      <c r="H28" s="2">
        <v>32689328</v>
      </c>
      <c r="I28" s="2">
        <v>32681274</v>
      </c>
      <c r="J28" s="2" t="s">
        <v>1054</v>
      </c>
      <c r="K28" s="2" t="s">
        <v>1055</v>
      </c>
      <c r="L28" s="2">
        <v>83.406099999999995</v>
      </c>
      <c r="M28" s="2">
        <v>76.095600000000005</v>
      </c>
      <c r="N28" s="2">
        <v>25</v>
      </c>
      <c r="O28" s="2">
        <v>81.14</v>
      </c>
      <c r="P28" s="2" t="b">
        <v>1</v>
      </c>
    </row>
    <row r="29" spans="1:16" ht="17" x14ac:dyDescent="0.25">
      <c r="A29" s="2" t="s">
        <v>871</v>
      </c>
      <c r="B29" s="2" t="s">
        <v>872</v>
      </c>
      <c r="C29" s="2" t="s">
        <v>1140</v>
      </c>
      <c r="D29" s="2" t="s">
        <v>1141</v>
      </c>
      <c r="E29" s="2" t="s">
        <v>1142</v>
      </c>
      <c r="F29" s="2" t="s">
        <v>1143</v>
      </c>
      <c r="G29" s="2" t="s">
        <v>1144</v>
      </c>
      <c r="H29" s="2">
        <v>76517613</v>
      </c>
      <c r="I29" s="2">
        <v>76509294</v>
      </c>
      <c r="J29" s="2" t="s">
        <v>1145</v>
      </c>
      <c r="K29" s="2" t="s">
        <v>1062</v>
      </c>
      <c r="L29" s="2">
        <v>19.047599999999999</v>
      </c>
      <c r="M29" s="2">
        <v>11.2</v>
      </c>
      <c r="N29" s="2">
        <v>0</v>
      </c>
      <c r="O29" s="2">
        <v>0</v>
      </c>
      <c r="P29" s="2" t="b">
        <v>0</v>
      </c>
    </row>
    <row r="30" spans="1:16" ht="17" x14ac:dyDescent="0.25">
      <c r="A30" s="2" t="s">
        <v>871</v>
      </c>
      <c r="B30" s="2" t="s">
        <v>872</v>
      </c>
      <c r="C30" s="2" t="s">
        <v>1140</v>
      </c>
      <c r="D30" s="2" t="s">
        <v>1146</v>
      </c>
      <c r="E30" s="2" t="s">
        <v>1147</v>
      </c>
      <c r="F30" s="2" t="s">
        <v>1148</v>
      </c>
      <c r="G30" s="2" t="s">
        <v>1144</v>
      </c>
      <c r="H30" s="2">
        <v>76808437</v>
      </c>
      <c r="I30" s="2">
        <v>76787274</v>
      </c>
      <c r="J30" s="2" t="s">
        <v>1145</v>
      </c>
      <c r="K30" s="2" t="s">
        <v>1062</v>
      </c>
      <c r="L30" s="2">
        <v>18.3673</v>
      </c>
      <c r="M30" s="2">
        <v>11.157</v>
      </c>
      <c r="N30" s="2">
        <v>0</v>
      </c>
      <c r="O30" s="2">
        <v>0</v>
      </c>
      <c r="P30" s="2" t="b">
        <v>0</v>
      </c>
    </row>
    <row r="31" spans="1:16" ht="17" x14ac:dyDescent="0.25">
      <c r="A31" s="2" t="s">
        <v>871</v>
      </c>
      <c r="B31" s="2" t="s">
        <v>872</v>
      </c>
      <c r="C31" s="2" t="s">
        <v>1140</v>
      </c>
      <c r="D31" s="2" t="s">
        <v>1149</v>
      </c>
      <c r="E31" s="2" t="s">
        <v>1150</v>
      </c>
      <c r="F31" s="2" t="s">
        <v>1151</v>
      </c>
      <c r="G31" s="2" t="s">
        <v>1144</v>
      </c>
      <c r="H31" s="2">
        <v>76507576</v>
      </c>
      <c r="I31" s="2">
        <v>76492691</v>
      </c>
      <c r="J31" s="2" t="s">
        <v>1145</v>
      </c>
      <c r="K31" s="2" t="s">
        <v>1062</v>
      </c>
      <c r="L31" s="2">
        <v>15.6463</v>
      </c>
      <c r="M31" s="2">
        <v>7.5409800000000002</v>
      </c>
      <c r="N31" s="2">
        <v>0</v>
      </c>
      <c r="O31" s="2">
        <v>0</v>
      </c>
      <c r="P31" s="2" t="b">
        <v>0</v>
      </c>
    </row>
    <row r="32" spans="1:16" ht="17" x14ac:dyDescent="0.25">
      <c r="A32" s="2" t="s">
        <v>871</v>
      </c>
      <c r="B32" s="2" t="s">
        <v>872</v>
      </c>
      <c r="C32" s="2" t="s">
        <v>1140</v>
      </c>
      <c r="D32" s="2" t="s">
        <v>1152</v>
      </c>
      <c r="E32" s="2" t="s">
        <v>1153</v>
      </c>
      <c r="F32" s="2" t="s">
        <v>1154</v>
      </c>
      <c r="G32" s="2" t="s">
        <v>1144</v>
      </c>
      <c r="H32" s="2">
        <v>76751266</v>
      </c>
      <c r="I32" s="2">
        <v>76745015</v>
      </c>
      <c r="J32" s="2" t="s">
        <v>1145</v>
      </c>
      <c r="K32" s="2" t="s">
        <v>1062</v>
      </c>
      <c r="L32" s="2">
        <v>21.768699999999999</v>
      </c>
      <c r="M32" s="2">
        <v>12.648199999999999</v>
      </c>
      <c r="N32" s="2">
        <v>0</v>
      </c>
      <c r="O32" s="2">
        <v>0</v>
      </c>
      <c r="P32" s="2" t="b">
        <v>0</v>
      </c>
    </row>
    <row r="33" spans="1:16" ht="17" x14ac:dyDescent="0.25">
      <c r="A33" s="2" t="s">
        <v>871</v>
      </c>
      <c r="B33" s="2" t="s">
        <v>872</v>
      </c>
      <c r="C33" s="2" t="s">
        <v>1140</v>
      </c>
      <c r="D33" s="2" t="s">
        <v>1155</v>
      </c>
      <c r="E33" s="2" t="s">
        <v>1156</v>
      </c>
      <c r="F33" s="2" t="s">
        <v>1157</v>
      </c>
      <c r="G33" s="2" t="s">
        <v>1082</v>
      </c>
      <c r="H33" s="2">
        <v>43041450</v>
      </c>
      <c r="I33" s="2">
        <v>43028079</v>
      </c>
      <c r="J33" s="2" t="s">
        <v>1145</v>
      </c>
      <c r="K33" s="2" t="s">
        <v>1062</v>
      </c>
      <c r="L33" s="2">
        <v>16.326499999999999</v>
      </c>
      <c r="M33" s="2">
        <v>10.8597</v>
      </c>
      <c r="N33" s="2">
        <v>0</v>
      </c>
      <c r="O33" s="2">
        <v>0</v>
      </c>
      <c r="P33" s="2" t="b">
        <v>0</v>
      </c>
    </row>
    <row r="34" spans="1:16" ht="17" x14ac:dyDescent="0.25">
      <c r="A34" s="2" t="s">
        <v>871</v>
      </c>
      <c r="B34" s="2" t="s">
        <v>872</v>
      </c>
      <c r="C34" s="2" t="s">
        <v>1140</v>
      </c>
      <c r="D34" s="2" t="s">
        <v>1158</v>
      </c>
      <c r="E34" s="2" t="s">
        <v>1159</v>
      </c>
      <c r="F34" s="2" t="s">
        <v>1160</v>
      </c>
      <c r="G34" s="2" t="s">
        <v>1161</v>
      </c>
      <c r="H34" s="2">
        <v>33504967</v>
      </c>
      <c r="I34" s="2">
        <v>33503108</v>
      </c>
      <c r="J34" s="2" t="s">
        <v>1145</v>
      </c>
      <c r="K34" s="2" t="s">
        <v>1062</v>
      </c>
      <c r="L34" s="2">
        <v>10.884399999999999</v>
      </c>
      <c r="M34" s="2">
        <v>8.5106400000000004</v>
      </c>
      <c r="N34" s="2">
        <v>0</v>
      </c>
      <c r="O34" s="2">
        <v>0</v>
      </c>
      <c r="P34" s="2" t="b">
        <v>0</v>
      </c>
    </row>
    <row r="35" spans="1:16" ht="17" x14ac:dyDescent="0.25">
      <c r="A35" s="2" t="s">
        <v>871</v>
      </c>
      <c r="B35" s="2" t="s">
        <v>872</v>
      </c>
      <c r="C35" s="2" t="s">
        <v>1140</v>
      </c>
      <c r="D35" s="2" t="s">
        <v>1162</v>
      </c>
      <c r="E35" s="2" t="s">
        <v>1163</v>
      </c>
      <c r="F35" s="2" t="s">
        <v>1164</v>
      </c>
      <c r="G35" s="2" t="s">
        <v>1144</v>
      </c>
      <c r="H35" s="2">
        <v>76762432</v>
      </c>
      <c r="I35" s="2">
        <v>76752707</v>
      </c>
      <c r="J35" s="2" t="s">
        <v>1145</v>
      </c>
      <c r="K35" s="2" t="s">
        <v>1062</v>
      </c>
      <c r="L35" s="2">
        <v>21.0884</v>
      </c>
      <c r="M35" s="2">
        <v>12.301600000000001</v>
      </c>
      <c r="N35" s="2">
        <v>0</v>
      </c>
      <c r="O35" s="2">
        <v>0</v>
      </c>
      <c r="P35" s="2" t="b">
        <v>0</v>
      </c>
    </row>
    <row r="36" spans="1:16" ht="17" x14ac:dyDescent="0.25">
      <c r="A36" s="2" t="s">
        <v>871</v>
      </c>
      <c r="B36" s="2" t="s">
        <v>872</v>
      </c>
      <c r="C36" s="2" t="s">
        <v>1140</v>
      </c>
      <c r="D36" s="2" t="s">
        <v>1146</v>
      </c>
      <c r="E36" s="2" t="s">
        <v>1165</v>
      </c>
      <c r="F36" s="2" t="s">
        <v>1166</v>
      </c>
      <c r="G36" s="2" t="s">
        <v>1144</v>
      </c>
      <c r="H36" s="2">
        <v>76667229</v>
      </c>
      <c r="I36" s="2">
        <v>76659013</v>
      </c>
      <c r="J36" s="2" t="s">
        <v>1145</v>
      </c>
      <c r="K36" s="2" t="s">
        <v>1062</v>
      </c>
      <c r="L36" s="2">
        <v>19.047599999999999</v>
      </c>
      <c r="M36" s="2">
        <v>11.666700000000001</v>
      </c>
      <c r="N36" s="2">
        <v>0</v>
      </c>
      <c r="O36" s="2">
        <v>0</v>
      </c>
      <c r="P36" s="2" t="b">
        <v>0</v>
      </c>
    </row>
    <row r="37" spans="1:16" ht="17" x14ac:dyDescent="0.25">
      <c r="A37" s="2" t="s">
        <v>871</v>
      </c>
      <c r="B37" s="2" t="s">
        <v>872</v>
      </c>
      <c r="C37" s="2" t="s">
        <v>1140</v>
      </c>
      <c r="D37" s="2" t="s">
        <v>1167</v>
      </c>
      <c r="E37" s="2" t="s">
        <v>1168</v>
      </c>
      <c r="F37" s="2" t="s">
        <v>1169</v>
      </c>
      <c r="G37" s="2" t="s">
        <v>1144</v>
      </c>
      <c r="H37" s="2">
        <v>76785895</v>
      </c>
      <c r="I37" s="2">
        <v>76775837</v>
      </c>
      <c r="J37" s="2" t="s">
        <v>1145</v>
      </c>
      <c r="K37" s="2" t="s">
        <v>1062</v>
      </c>
      <c r="L37" s="2">
        <v>19.727900000000002</v>
      </c>
      <c r="M37" s="2">
        <v>11.6935</v>
      </c>
      <c r="N37" s="2">
        <v>0</v>
      </c>
      <c r="O37" s="2">
        <v>0</v>
      </c>
      <c r="P37" s="2" t="b">
        <v>0</v>
      </c>
    </row>
    <row r="38" spans="1:16" ht="17" x14ac:dyDescent="0.25">
      <c r="A38" s="2" t="s">
        <v>871</v>
      </c>
      <c r="B38" s="2" t="s">
        <v>872</v>
      </c>
      <c r="C38" s="2" t="s">
        <v>1140</v>
      </c>
      <c r="D38" s="2" t="s">
        <v>1170</v>
      </c>
      <c r="E38" s="2" t="s">
        <v>1171</v>
      </c>
      <c r="F38" s="2" t="s">
        <v>1172</v>
      </c>
      <c r="G38" s="2" t="s">
        <v>1161</v>
      </c>
      <c r="H38" s="2">
        <v>33500331</v>
      </c>
      <c r="I38" s="2">
        <v>33498253</v>
      </c>
      <c r="J38" s="2" t="s">
        <v>1145</v>
      </c>
      <c r="K38" s="2" t="s">
        <v>1062</v>
      </c>
      <c r="L38" s="2">
        <v>17.687100000000001</v>
      </c>
      <c r="M38" s="2">
        <v>11.1111</v>
      </c>
      <c r="N38" s="2">
        <v>0</v>
      </c>
      <c r="O38" s="2">
        <v>0</v>
      </c>
      <c r="P38" s="2" t="b">
        <v>0</v>
      </c>
    </row>
    <row r="39" spans="1:16" ht="17" x14ac:dyDescent="0.25">
      <c r="A39" s="2" t="s">
        <v>871</v>
      </c>
      <c r="B39" s="2" t="s">
        <v>872</v>
      </c>
      <c r="C39" s="2" t="s">
        <v>1140</v>
      </c>
      <c r="D39" s="2" t="s">
        <v>1173</v>
      </c>
      <c r="E39" s="2" t="s">
        <v>1174</v>
      </c>
      <c r="F39" s="2" t="s">
        <v>1175</v>
      </c>
      <c r="G39" s="2" t="s">
        <v>1144</v>
      </c>
      <c r="H39" s="2">
        <v>76588333</v>
      </c>
      <c r="I39" s="2">
        <v>76575585</v>
      </c>
      <c r="J39" s="2" t="s">
        <v>1145</v>
      </c>
      <c r="K39" s="2" t="s">
        <v>1062</v>
      </c>
      <c r="L39" s="2">
        <v>21.768699999999999</v>
      </c>
      <c r="M39" s="2">
        <v>12.698399999999999</v>
      </c>
      <c r="N39" s="2">
        <v>0</v>
      </c>
      <c r="O39" s="2">
        <v>0</v>
      </c>
      <c r="P39" s="2" t="b">
        <v>0</v>
      </c>
    </row>
    <row r="40" spans="1:16" ht="17" x14ac:dyDescent="0.25">
      <c r="A40" s="2" t="s">
        <v>871</v>
      </c>
      <c r="B40" s="2" t="s">
        <v>872</v>
      </c>
      <c r="C40" s="2" t="s">
        <v>1140</v>
      </c>
      <c r="D40" s="2" t="s">
        <v>1176</v>
      </c>
      <c r="E40" s="2" t="s">
        <v>1177</v>
      </c>
      <c r="F40" s="2" t="s">
        <v>1178</v>
      </c>
      <c r="G40" s="2" t="s">
        <v>1144</v>
      </c>
      <c r="H40" s="2">
        <v>76701249</v>
      </c>
      <c r="I40" s="2">
        <v>76692834</v>
      </c>
      <c r="J40" s="2" t="s">
        <v>1145</v>
      </c>
      <c r="K40" s="2" t="s">
        <v>1062</v>
      </c>
      <c r="L40" s="2">
        <v>20.408200000000001</v>
      </c>
      <c r="M40" s="2">
        <v>12.1457</v>
      </c>
      <c r="N40" s="2">
        <v>0</v>
      </c>
      <c r="O40" s="2">
        <v>0</v>
      </c>
      <c r="P40" s="2" t="b">
        <v>0</v>
      </c>
    </row>
    <row r="41" spans="1:16" ht="17" x14ac:dyDescent="0.25">
      <c r="A41" s="2" t="s">
        <v>871</v>
      </c>
      <c r="B41" s="2" t="s">
        <v>872</v>
      </c>
      <c r="C41" s="2" t="s">
        <v>1140</v>
      </c>
      <c r="D41" s="2" t="s">
        <v>1179</v>
      </c>
      <c r="E41" s="2" t="s">
        <v>1180</v>
      </c>
      <c r="F41" s="2" t="s">
        <v>1181</v>
      </c>
      <c r="G41" s="2" t="s">
        <v>1082</v>
      </c>
      <c r="H41" s="2">
        <v>46619967</v>
      </c>
      <c r="I41" s="2">
        <v>46596206</v>
      </c>
      <c r="J41" s="2" t="s">
        <v>1145</v>
      </c>
      <c r="K41" s="2" t="s">
        <v>1062</v>
      </c>
      <c r="L41" s="2">
        <v>17.006799999999998</v>
      </c>
      <c r="M41" s="2">
        <v>7.2463800000000003</v>
      </c>
      <c r="N41" s="2">
        <v>0</v>
      </c>
      <c r="O41" s="2">
        <v>0</v>
      </c>
      <c r="P41" s="2" t="b">
        <v>0</v>
      </c>
    </row>
    <row r="42" spans="1:16" ht="17" x14ac:dyDescent="0.25">
      <c r="A42" s="2" t="s">
        <v>871</v>
      </c>
      <c r="B42" s="2" t="s">
        <v>872</v>
      </c>
      <c r="C42" s="2" t="s">
        <v>1140</v>
      </c>
      <c r="D42" s="2" t="s">
        <v>1182</v>
      </c>
      <c r="E42" s="2" t="s">
        <v>1183</v>
      </c>
      <c r="F42" s="2" t="s">
        <v>1184</v>
      </c>
      <c r="G42" s="2" t="s">
        <v>1144</v>
      </c>
      <c r="H42" s="2">
        <v>76742479</v>
      </c>
      <c r="I42" s="2">
        <v>76735113</v>
      </c>
      <c r="J42" s="2" t="s">
        <v>1145</v>
      </c>
      <c r="K42" s="2" t="s">
        <v>1062</v>
      </c>
      <c r="L42" s="2">
        <v>21.0884</v>
      </c>
      <c r="M42" s="2">
        <v>12.863099999999999</v>
      </c>
      <c r="N42" s="2">
        <v>0</v>
      </c>
      <c r="O42" s="2">
        <v>0</v>
      </c>
      <c r="P42" s="2" t="b">
        <v>0</v>
      </c>
    </row>
    <row r="43" spans="1:16" ht="17" x14ac:dyDescent="0.25">
      <c r="A43" s="2" t="s">
        <v>871</v>
      </c>
      <c r="B43" s="2" t="s">
        <v>872</v>
      </c>
      <c r="C43" s="2" t="s">
        <v>1140</v>
      </c>
      <c r="D43" s="2" t="s">
        <v>1185</v>
      </c>
      <c r="E43" s="2" t="s">
        <v>1186</v>
      </c>
      <c r="F43" s="2" t="s">
        <v>1187</v>
      </c>
      <c r="G43" s="2" t="s">
        <v>1144</v>
      </c>
      <c r="H43" s="2">
        <v>76633286</v>
      </c>
      <c r="I43" s="2">
        <v>76608282</v>
      </c>
      <c r="J43" s="2" t="s">
        <v>1145</v>
      </c>
      <c r="K43" s="2" t="s">
        <v>1062</v>
      </c>
      <c r="L43" s="2">
        <v>19.047599999999999</v>
      </c>
      <c r="M43" s="2">
        <v>11.336</v>
      </c>
      <c r="N43" s="2">
        <v>0</v>
      </c>
      <c r="O43" s="2">
        <v>0</v>
      </c>
      <c r="P43" s="2" t="b">
        <v>0</v>
      </c>
    </row>
    <row r="44" spans="1:16" ht="17" x14ac:dyDescent="0.25">
      <c r="A44" s="2" t="s">
        <v>871</v>
      </c>
      <c r="B44" s="2" t="s">
        <v>872</v>
      </c>
      <c r="C44" s="2" t="s">
        <v>1140</v>
      </c>
      <c r="D44" s="2" t="s">
        <v>1188</v>
      </c>
      <c r="E44" s="2" t="s">
        <v>1189</v>
      </c>
      <c r="F44" s="2" t="s">
        <v>1190</v>
      </c>
      <c r="G44" s="2" t="s">
        <v>1144</v>
      </c>
      <c r="H44" s="2">
        <v>76655373</v>
      </c>
      <c r="I44" s="2">
        <v>76637548</v>
      </c>
      <c r="J44" s="2" t="s">
        <v>1145</v>
      </c>
      <c r="K44" s="2" t="s">
        <v>1062</v>
      </c>
      <c r="L44" s="2">
        <v>19.047599999999999</v>
      </c>
      <c r="M44" s="2">
        <v>11.336</v>
      </c>
      <c r="N44" s="2">
        <v>0</v>
      </c>
      <c r="O44" s="2">
        <v>0</v>
      </c>
      <c r="P44" s="2" t="b">
        <v>0</v>
      </c>
    </row>
    <row r="45" spans="1:16" ht="17" x14ac:dyDescent="0.25">
      <c r="A45" s="2" t="s">
        <v>871</v>
      </c>
      <c r="B45" s="2" t="s">
        <v>872</v>
      </c>
      <c r="C45" s="2" t="s">
        <v>1140</v>
      </c>
      <c r="D45" s="2" t="s">
        <v>1191</v>
      </c>
      <c r="E45" s="2" t="s">
        <v>1192</v>
      </c>
      <c r="F45" s="2" t="s">
        <v>1193</v>
      </c>
      <c r="G45" s="2" t="s">
        <v>1144</v>
      </c>
      <c r="H45" s="2">
        <v>76774721</v>
      </c>
      <c r="I45" s="2">
        <v>76755294</v>
      </c>
      <c r="J45" s="2" t="s">
        <v>1145</v>
      </c>
      <c r="K45" s="2" t="s">
        <v>1062</v>
      </c>
      <c r="L45" s="2">
        <v>16.326499999999999</v>
      </c>
      <c r="M45" s="2">
        <v>9.6774199999999997</v>
      </c>
      <c r="N45" s="2">
        <v>0</v>
      </c>
      <c r="O45" s="2">
        <v>0</v>
      </c>
      <c r="P45" s="2" t="b">
        <v>0</v>
      </c>
    </row>
    <row r="46" spans="1:16" ht="17" x14ac:dyDescent="0.25">
      <c r="A46" s="2" t="s">
        <v>871</v>
      </c>
      <c r="B46" s="2" t="s">
        <v>872</v>
      </c>
      <c r="C46" s="2" t="s">
        <v>1140</v>
      </c>
      <c r="D46" s="2" t="s">
        <v>1194</v>
      </c>
      <c r="E46" s="2" t="s">
        <v>1195</v>
      </c>
      <c r="F46" s="2" t="s">
        <v>1196</v>
      </c>
      <c r="G46" s="2" t="s">
        <v>1144</v>
      </c>
      <c r="H46" s="2">
        <v>76688961</v>
      </c>
      <c r="I46" s="2">
        <v>76671012</v>
      </c>
      <c r="J46" s="2" t="s">
        <v>1145</v>
      </c>
      <c r="K46" s="2" t="s">
        <v>1062</v>
      </c>
      <c r="L46" s="2">
        <v>20.408200000000001</v>
      </c>
      <c r="M46" s="2">
        <v>12.1457</v>
      </c>
      <c r="N46" s="2">
        <v>0</v>
      </c>
      <c r="O46" s="2">
        <v>0</v>
      </c>
      <c r="P46" s="2" t="b">
        <v>0</v>
      </c>
    </row>
    <row r="47" spans="1:16" ht="17" x14ac:dyDescent="0.25">
      <c r="A47" s="2" t="s">
        <v>871</v>
      </c>
      <c r="B47" s="2" t="s">
        <v>872</v>
      </c>
      <c r="C47" s="2" t="s">
        <v>1140</v>
      </c>
      <c r="D47" s="2" t="s">
        <v>1197</v>
      </c>
      <c r="E47" s="2" t="s">
        <v>1198</v>
      </c>
      <c r="F47" s="2" t="s">
        <v>1199</v>
      </c>
      <c r="G47" s="2" t="s">
        <v>1161</v>
      </c>
      <c r="H47" s="2">
        <v>33491935</v>
      </c>
      <c r="I47" s="2">
        <v>33488860</v>
      </c>
      <c r="J47" s="2" t="s">
        <v>1145</v>
      </c>
      <c r="K47" s="2" t="s">
        <v>1062</v>
      </c>
      <c r="L47" s="2">
        <v>11.5646</v>
      </c>
      <c r="M47" s="2">
        <v>10.827999999999999</v>
      </c>
      <c r="N47" s="2">
        <v>0</v>
      </c>
      <c r="O47" s="2">
        <v>0</v>
      </c>
      <c r="P47" s="2" t="b">
        <v>0</v>
      </c>
    </row>
    <row r="48" spans="1:16" ht="17" x14ac:dyDescent="0.25">
      <c r="A48" s="2" t="s">
        <v>871</v>
      </c>
      <c r="B48" s="2" t="s">
        <v>872</v>
      </c>
      <c r="C48" s="2" t="s">
        <v>1140</v>
      </c>
      <c r="D48" s="2" t="s">
        <v>1200</v>
      </c>
      <c r="E48" s="2" t="s">
        <v>1201</v>
      </c>
      <c r="F48" s="2" t="s">
        <v>1202</v>
      </c>
      <c r="G48" s="2" t="s">
        <v>1144</v>
      </c>
      <c r="H48" s="2">
        <v>76728540</v>
      </c>
      <c r="I48" s="2">
        <v>76722754</v>
      </c>
      <c r="J48" s="2" t="s">
        <v>1145</v>
      </c>
      <c r="K48" s="2" t="s">
        <v>1062</v>
      </c>
      <c r="L48" s="2">
        <v>19.727900000000002</v>
      </c>
      <c r="M48" s="2">
        <v>11.8367</v>
      </c>
      <c r="N48" s="2">
        <v>0</v>
      </c>
      <c r="O48" s="2">
        <v>0</v>
      </c>
      <c r="P48" s="2" t="b">
        <v>0</v>
      </c>
    </row>
    <row r="49" spans="1:16" ht="17" x14ac:dyDescent="0.25">
      <c r="A49" s="2" t="s">
        <v>871</v>
      </c>
      <c r="B49" s="2" t="s">
        <v>872</v>
      </c>
      <c r="C49" s="2" t="s">
        <v>1140</v>
      </c>
      <c r="D49" s="2" t="s">
        <v>1203</v>
      </c>
      <c r="E49" s="2" t="s">
        <v>1204</v>
      </c>
      <c r="F49" s="2" t="s">
        <v>1205</v>
      </c>
      <c r="G49" s="2" t="s">
        <v>1206</v>
      </c>
      <c r="H49" s="2">
        <v>941773</v>
      </c>
      <c r="I49" s="2">
        <v>934660</v>
      </c>
      <c r="J49" s="2" t="s">
        <v>1145</v>
      </c>
      <c r="K49" s="2" t="s">
        <v>1062</v>
      </c>
      <c r="L49" s="2">
        <v>18.3673</v>
      </c>
      <c r="M49" s="2">
        <v>10.9756</v>
      </c>
      <c r="N49" s="2">
        <v>0</v>
      </c>
      <c r="O49" s="2">
        <v>0</v>
      </c>
      <c r="P49" s="2" t="b">
        <v>0</v>
      </c>
    </row>
    <row r="50" spans="1:16" ht="17" x14ac:dyDescent="0.25">
      <c r="A50" s="2" t="s">
        <v>871</v>
      </c>
      <c r="B50" s="2" t="s">
        <v>872</v>
      </c>
      <c r="C50" s="2" t="s">
        <v>1140</v>
      </c>
      <c r="D50" s="2" t="s">
        <v>1207</v>
      </c>
      <c r="E50" s="2" t="s">
        <v>1208</v>
      </c>
      <c r="F50" s="2" t="s">
        <v>1209</v>
      </c>
      <c r="G50" s="2" t="s">
        <v>1161</v>
      </c>
      <c r="H50" s="2">
        <v>33525677</v>
      </c>
      <c r="I50" s="2">
        <v>33519943</v>
      </c>
      <c r="J50" s="2" t="s">
        <v>1145</v>
      </c>
      <c r="K50" s="2" t="s">
        <v>1062</v>
      </c>
      <c r="L50" s="2">
        <v>14.2857</v>
      </c>
      <c r="M50" s="2">
        <v>9.6774199999999997</v>
      </c>
      <c r="N50" s="2">
        <v>0</v>
      </c>
      <c r="O50" s="2">
        <v>0</v>
      </c>
      <c r="P50" s="2" t="b">
        <v>0</v>
      </c>
    </row>
    <row r="51" spans="1:16" ht="17" x14ac:dyDescent="0.25">
      <c r="A51" s="2" t="s">
        <v>871</v>
      </c>
      <c r="B51" s="2" t="s">
        <v>872</v>
      </c>
      <c r="C51" s="2" t="s">
        <v>1140</v>
      </c>
      <c r="D51" s="2" t="s">
        <v>1210</v>
      </c>
      <c r="E51" s="2" t="s">
        <v>1211</v>
      </c>
      <c r="F51" s="2" t="s">
        <v>1212</v>
      </c>
      <c r="G51" s="2" t="s">
        <v>1144</v>
      </c>
      <c r="H51" s="2">
        <v>76718322</v>
      </c>
      <c r="I51" s="2">
        <v>76705830</v>
      </c>
      <c r="J51" s="2" t="s">
        <v>1145</v>
      </c>
      <c r="K51" s="2" t="s">
        <v>1062</v>
      </c>
      <c r="L51" s="2">
        <v>19.727900000000002</v>
      </c>
      <c r="M51" s="2">
        <v>13.3028</v>
      </c>
      <c r="N51" s="2">
        <v>0</v>
      </c>
      <c r="O51" s="2">
        <v>0</v>
      </c>
      <c r="P51" s="2" t="b">
        <v>0</v>
      </c>
    </row>
    <row r="52" spans="1:16" ht="17" x14ac:dyDescent="0.25">
      <c r="A52" s="2" t="s">
        <v>871</v>
      </c>
      <c r="B52" s="2" t="s">
        <v>872</v>
      </c>
      <c r="C52" s="2" t="s">
        <v>1140</v>
      </c>
      <c r="D52" s="2" t="s">
        <v>1213</v>
      </c>
      <c r="E52" s="2" t="s">
        <v>1214</v>
      </c>
      <c r="F52" s="2" t="s">
        <v>1215</v>
      </c>
      <c r="G52" s="2" t="s">
        <v>1216</v>
      </c>
      <c r="H52" s="2">
        <v>46198373</v>
      </c>
      <c r="I52" s="2">
        <v>46190807</v>
      </c>
      <c r="J52" s="2" t="s">
        <v>1145</v>
      </c>
      <c r="K52" s="2" t="s">
        <v>1062</v>
      </c>
      <c r="L52" s="2">
        <v>9.5238099999999992</v>
      </c>
      <c r="M52" s="2">
        <v>6.2780300000000002</v>
      </c>
      <c r="N52" s="2">
        <v>0</v>
      </c>
      <c r="O52" s="2">
        <v>0</v>
      </c>
      <c r="P52" s="2" t="b">
        <v>0</v>
      </c>
    </row>
    <row r="53" spans="1:16" ht="17" x14ac:dyDescent="0.25">
      <c r="A53" s="2" t="s">
        <v>881</v>
      </c>
      <c r="B53" s="2" t="s">
        <v>882</v>
      </c>
      <c r="C53" s="2" t="s">
        <v>1217</v>
      </c>
      <c r="D53" s="2" t="s">
        <v>1218</v>
      </c>
      <c r="E53" s="2" t="s">
        <v>1219</v>
      </c>
      <c r="F53" s="2" t="s">
        <v>1220</v>
      </c>
      <c r="G53" s="2" t="s">
        <v>1097</v>
      </c>
      <c r="H53" s="2">
        <v>15246534</v>
      </c>
      <c r="I53" s="2">
        <v>15145123</v>
      </c>
      <c r="J53" s="2" t="s">
        <v>1054</v>
      </c>
      <c r="K53" s="2" t="s">
        <v>1079</v>
      </c>
      <c r="L53" s="2">
        <v>81.842100000000002</v>
      </c>
      <c r="M53" s="2">
        <v>81.842100000000002</v>
      </c>
      <c r="N53" s="2">
        <v>50</v>
      </c>
      <c r="O53" s="2">
        <v>100</v>
      </c>
      <c r="P53" s="2" t="b">
        <v>1</v>
      </c>
    </row>
    <row r="54" spans="1:16" ht="17" x14ac:dyDescent="0.25">
      <c r="A54" s="2" t="s">
        <v>881</v>
      </c>
      <c r="B54" s="2" t="s">
        <v>882</v>
      </c>
      <c r="C54" s="2" t="s">
        <v>1217</v>
      </c>
      <c r="D54" s="2" t="s">
        <v>1221</v>
      </c>
      <c r="E54" s="2" t="s">
        <v>1222</v>
      </c>
      <c r="F54" s="2" t="s">
        <v>1223</v>
      </c>
      <c r="G54" s="2" t="s">
        <v>1089</v>
      </c>
      <c r="H54" s="2">
        <v>6502491</v>
      </c>
      <c r="I54" s="2">
        <v>6393368</v>
      </c>
      <c r="J54" s="2" t="s">
        <v>1054</v>
      </c>
      <c r="K54" s="2" t="s">
        <v>1079</v>
      </c>
      <c r="L54" s="2">
        <v>81.315799999999996</v>
      </c>
      <c r="M54" s="2">
        <v>76.674899999999994</v>
      </c>
      <c r="N54" s="2">
        <v>100</v>
      </c>
      <c r="O54" s="2">
        <v>97.47</v>
      </c>
      <c r="P54" s="2" t="b">
        <v>1</v>
      </c>
    </row>
    <row r="55" spans="1:16" ht="17" x14ac:dyDescent="0.25">
      <c r="A55" s="2" t="s">
        <v>890</v>
      </c>
      <c r="B55" s="2" t="s">
        <v>891</v>
      </c>
      <c r="C55" s="2" t="s">
        <v>1224</v>
      </c>
      <c r="D55" s="2" t="s">
        <v>1225</v>
      </c>
      <c r="E55" s="2" t="s">
        <v>1226</v>
      </c>
      <c r="F55" s="2" t="s">
        <v>1227</v>
      </c>
      <c r="G55" s="2" t="s">
        <v>1206</v>
      </c>
      <c r="H55" s="2">
        <v>19772372</v>
      </c>
      <c r="I55" s="2">
        <v>19726229</v>
      </c>
      <c r="J55" s="2" t="s">
        <v>1054</v>
      </c>
      <c r="K55" s="2" t="s">
        <v>1079</v>
      </c>
      <c r="L55" s="2">
        <v>74.233099999999993</v>
      </c>
      <c r="M55" s="2">
        <v>74.922600000000003</v>
      </c>
      <c r="N55" s="2">
        <v>0</v>
      </c>
      <c r="O55" s="2">
        <v>86.94</v>
      </c>
      <c r="P55" s="2" t="b">
        <v>1</v>
      </c>
    </row>
    <row r="56" spans="1:16" ht="17" x14ac:dyDescent="0.25">
      <c r="A56" s="2" t="s">
        <v>890</v>
      </c>
      <c r="B56" s="2" t="s">
        <v>891</v>
      </c>
      <c r="C56" s="2" t="s">
        <v>1224</v>
      </c>
      <c r="D56" s="2" t="s">
        <v>1228</v>
      </c>
      <c r="E56" s="2" t="s">
        <v>1229</v>
      </c>
      <c r="F56" s="2" t="s">
        <v>1230</v>
      </c>
      <c r="G56" s="2" t="s">
        <v>1231</v>
      </c>
      <c r="H56" s="2">
        <v>29225165</v>
      </c>
      <c r="I56" s="2">
        <v>29137482</v>
      </c>
      <c r="J56" s="2" t="s">
        <v>1054</v>
      </c>
      <c r="K56" s="2" t="s">
        <v>1079</v>
      </c>
      <c r="L56" s="2">
        <v>76.533699999999996</v>
      </c>
      <c r="M56" s="2">
        <v>84.719899999999996</v>
      </c>
      <c r="N56" s="2">
        <v>50</v>
      </c>
      <c r="O56" s="2">
        <v>82.84</v>
      </c>
      <c r="P56" s="2" t="b">
        <v>1</v>
      </c>
    </row>
    <row r="57" spans="1:16" x14ac:dyDescent="0.2">
      <c r="A57" s="20" t="s">
        <v>902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7" x14ac:dyDescent="0.25">
      <c r="A58" s="2" t="s">
        <v>911</v>
      </c>
      <c r="B58" s="2" t="s">
        <v>912</v>
      </c>
      <c r="C58" s="2" t="s">
        <v>1232</v>
      </c>
      <c r="D58" s="2" t="s">
        <v>1233</v>
      </c>
      <c r="E58" s="2" t="s">
        <v>1234</v>
      </c>
      <c r="F58" s="2" t="s">
        <v>1235</v>
      </c>
      <c r="G58" s="2" t="s">
        <v>1236</v>
      </c>
      <c r="H58" s="2">
        <v>13293642</v>
      </c>
      <c r="I58" s="2">
        <v>13235714</v>
      </c>
      <c r="J58" s="2" t="s">
        <v>1107</v>
      </c>
      <c r="K58" s="2" t="s">
        <v>1079</v>
      </c>
      <c r="L58" s="2">
        <v>57.628500000000003</v>
      </c>
      <c r="M58" s="2">
        <v>58.790300000000002</v>
      </c>
      <c r="N58" s="2">
        <v>0</v>
      </c>
      <c r="O58" s="2">
        <v>65.41</v>
      </c>
      <c r="P58" s="2" t="b">
        <v>1</v>
      </c>
    </row>
    <row r="59" spans="1:16" ht="17" x14ac:dyDescent="0.25">
      <c r="A59" s="2" t="s">
        <v>911</v>
      </c>
      <c r="B59" s="2" t="s">
        <v>912</v>
      </c>
      <c r="C59" s="2" t="s">
        <v>1232</v>
      </c>
      <c r="D59" s="2" t="s">
        <v>1237</v>
      </c>
      <c r="E59" s="2" t="s">
        <v>1238</v>
      </c>
      <c r="F59" s="2" t="s">
        <v>1239</v>
      </c>
      <c r="G59" s="2" t="s">
        <v>1236</v>
      </c>
      <c r="H59" s="2">
        <v>13321062</v>
      </c>
      <c r="I59" s="2">
        <v>13300768</v>
      </c>
      <c r="J59" s="2" t="s">
        <v>1107</v>
      </c>
      <c r="K59" s="2" t="s">
        <v>1079</v>
      </c>
      <c r="L59" s="2">
        <v>19.288499999999999</v>
      </c>
      <c r="M59" s="2">
        <v>51.2605</v>
      </c>
      <c r="N59" s="2">
        <v>0</v>
      </c>
      <c r="O59" s="2">
        <v>7.3</v>
      </c>
      <c r="P59" s="2" t="b">
        <v>0</v>
      </c>
    </row>
    <row r="60" spans="1:16" ht="17" x14ac:dyDescent="0.25">
      <c r="A60" s="2" t="s">
        <v>920</v>
      </c>
      <c r="B60" s="2" t="s">
        <v>921</v>
      </c>
      <c r="C60" s="2" t="s">
        <v>1240</v>
      </c>
      <c r="D60" s="2" t="s">
        <v>97</v>
      </c>
      <c r="E60" s="2" t="s">
        <v>1241</v>
      </c>
      <c r="F60" s="2" t="s">
        <v>1242</v>
      </c>
      <c r="G60" s="2" t="s">
        <v>1106</v>
      </c>
      <c r="H60" s="2">
        <v>51224800</v>
      </c>
      <c r="I60" s="2">
        <v>51206225</v>
      </c>
      <c r="J60" s="2" t="s">
        <v>1054</v>
      </c>
      <c r="K60" s="2" t="s">
        <v>1055</v>
      </c>
      <c r="L60" s="2">
        <v>70.663799999999995</v>
      </c>
      <c r="M60" s="2">
        <v>72.368399999999994</v>
      </c>
      <c r="N60" s="2">
        <v>25</v>
      </c>
      <c r="O60" s="2">
        <v>69.930000000000007</v>
      </c>
      <c r="P60" s="2" t="b">
        <v>1</v>
      </c>
    </row>
    <row r="61" spans="1:16" ht="17" x14ac:dyDescent="0.25">
      <c r="A61" s="2" t="s">
        <v>922</v>
      </c>
      <c r="B61" s="2" t="s">
        <v>923</v>
      </c>
      <c r="C61" s="2" t="s">
        <v>1243</v>
      </c>
      <c r="D61" s="2" t="s">
        <v>52</v>
      </c>
      <c r="E61" s="2" t="s">
        <v>1244</v>
      </c>
      <c r="F61" s="2" t="s">
        <v>1245</v>
      </c>
      <c r="G61" s="2" t="s">
        <v>1086</v>
      </c>
      <c r="H61" s="2">
        <v>51062405</v>
      </c>
      <c r="I61" s="2">
        <v>51048975</v>
      </c>
      <c r="J61" s="2" t="s">
        <v>1054</v>
      </c>
      <c r="K61" s="2" t="s">
        <v>1055</v>
      </c>
      <c r="L61" s="2">
        <v>68.973200000000006</v>
      </c>
      <c r="M61" s="2">
        <v>70.067999999999998</v>
      </c>
      <c r="N61" s="2">
        <v>0</v>
      </c>
      <c r="O61" s="2">
        <v>72.14</v>
      </c>
      <c r="P61" s="2" t="b">
        <v>1</v>
      </c>
    </row>
    <row r="62" spans="1:16" ht="17" x14ac:dyDescent="0.25">
      <c r="A62" s="2" t="s">
        <v>766</v>
      </c>
      <c r="B62" s="2" t="s">
        <v>924</v>
      </c>
      <c r="C62" s="2" t="s">
        <v>1246</v>
      </c>
      <c r="D62" s="2" t="s">
        <v>1247</v>
      </c>
      <c r="E62" s="2" t="s">
        <v>1248</v>
      </c>
      <c r="F62" s="2" t="s">
        <v>1249</v>
      </c>
      <c r="G62" s="2" t="s">
        <v>1106</v>
      </c>
      <c r="H62" s="2">
        <v>6202816</v>
      </c>
      <c r="I62" s="2">
        <v>6113680</v>
      </c>
      <c r="J62" s="2" t="s">
        <v>1054</v>
      </c>
      <c r="K62" s="2" t="s">
        <v>1079</v>
      </c>
      <c r="L62" s="2">
        <v>58.473700000000001</v>
      </c>
      <c r="M62" s="2">
        <v>63.236899999999999</v>
      </c>
      <c r="N62" s="2">
        <v>50</v>
      </c>
      <c r="O62" s="2">
        <v>74.19</v>
      </c>
      <c r="P62" s="2" t="b">
        <v>1</v>
      </c>
    </row>
    <row r="63" spans="1:16" ht="17" x14ac:dyDescent="0.25">
      <c r="A63" s="2" t="s">
        <v>766</v>
      </c>
      <c r="B63" s="2" t="s">
        <v>924</v>
      </c>
      <c r="C63" s="2" t="s">
        <v>1246</v>
      </c>
      <c r="D63" s="2" t="s">
        <v>1250</v>
      </c>
      <c r="E63" s="2" t="s">
        <v>1251</v>
      </c>
      <c r="F63" s="2" t="s">
        <v>1252</v>
      </c>
      <c r="G63" s="2" t="s">
        <v>1114</v>
      </c>
      <c r="H63" s="2">
        <v>19864131</v>
      </c>
      <c r="I63" s="2">
        <v>19827379</v>
      </c>
      <c r="J63" s="2" t="s">
        <v>1054</v>
      </c>
      <c r="K63" s="2" t="s">
        <v>1079</v>
      </c>
      <c r="L63" s="2">
        <v>58.969299999999997</v>
      </c>
      <c r="M63" s="2">
        <v>59.262900000000002</v>
      </c>
      <c r="N63" s="2">
        <v>25</v>
      </c>
      <c r="O63" s="2">
        <v>59.04</v>
      </c>
      <c r="P63" s="2" t="b">
        <v>1</v>
      </c>
    </row>
    <row r="64" spans="1:16" ht="17" x14ac:dyDescent="0.25">
      <c r="A64" s="2" t="s">
        <v>926</v>
      </c>
      <c r="B64" s="2" t="s">
        <v>927</v>
      </c>
      <c r="C64" s="2" t="s">
        <v>1253</v>
      </c>
      <c r="D64" s="2" t="s">
        <v>1254</v>
      </c>
      <c r="E64" s="2" t="s">
        <v>1255</v>
      </c>
      <c r="F64" s="2" t="s">
        <v>1256</v>
      </c>
      <c r="G64" s="2" t="s">
        <v>1106</v>
      </c>
      <c r="H64" s="2">
        <v>33486030</v>
      </c>
      <c r="I64" s="2">
        <v>33453689</v>
      </c>
      <c r="J64" s="2" t="s">
        <v>1054</v>
      </c>
      <c r="K64" s="2" t="s">
        <v>1055</v>
      </c>
      <c r="L64" s="2">
        <v>41.928899999999999</v>
      </c>
      <c r="M64" s="2">
        <v>39.4084</v>
      </c>
      <c r="N64" s="2">
        <v>0</v>
      </c>
      <c r="O64" s="2">
        <v>48.78</v>
      </c>
      <c r="P64" s="2" t="b">
        <v>0</v>
      </c>
    </row>
    <row r="65" spans="1:16" x14ac:dyDescent="0.2">
      <c r="A65" s="20" t="s">
        <v>935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7" x14ac:dyDescent="0.25">
      <c r="A66" s="2" t="s">
        <v>947</v>
      </c>
      <c r="B66" s="2" t="s">
        <v>948</v>
      </c>
      <c r="C66" s="2" t="s">
        <v>1257</v>
      </c>
      <c r="D66" s="2" t="s">
        <v>177</v>
      </c>
      <c r="E66" s="2" t="s">
        <v>1258</v>
      </c>
      <c r="F66" s="2" t="s">
        <v>1259</v>
      </c>
      <c r="G66" s="2" t="s">
        <v>1206</v>
      </c>
      <c r="H66" s="2">
        <v>21669618</v>
      </c>
      <c r="I66" s="2">
        <v>21541010</v>
      </c>
      <c r="J66" s="2" t="s">
        <v>1054</v>
      </c>
      <c r="K66" s="2" t="s">
        <v>1055</v>
      </c>
      <c r="L66" s="2">
        <v>63.685600000000001</v>
      </c>
      <c r="M66" s="2">
        <v>63.714399999999998</v>
      </c>
      <c r="N66" s="2">
        <v>0</v>
      </c>
      <c r="O66" s="2">
        <v>85.2</v>
      </c>
      <c r="P66" s="2" t="b">
        <v>1</v>
      </c>
    </row>
    <row r="67" spans="1:16" ht="17" x14ac:dyDescent="0.25">
      <c r="A67" s="2" t="s">
        <v>954</v>
      </c>
      <c r="B67" s="2" t="s">
        <v>955</v>
      </c>
      <c r="C67" s="2" t="s">
        <v>1260</v>
      </c>
      <c r="D67" s="2" t="s">
        <v>1261</v>
      </c>
      <c r="E67" s="2" t="s">
        <v>1262</v>
      </c>
      <c r="F67" s="2" t="s">
        <v>1263</v>
      </c>
      <c r="G67" s="2" t="s">
        <v>1066</v>
      </c>
      <c r="H67" s="2">
        <v>32659353</v>
      </c>
      <c r="I67" s="2">
        <v>32644673</v>
      </c>
      <c r="J67" s="2" t="s">
        <v>1054</v>
      </c>
      <c r="K67" s="2" t="s">
        <v>1055</v>
      </c>
      <c r="L67" s="2">
        <v>54.074100000000001</v>
      </c>
      <c r="M67" s="2">
        <v>49.324300000000001</v>
      </c>
      <c r="N67" s="2">
        <v>25</v>
      </c>
      <c r="O67" s="2">
        <v>59.62</v>
      </c>
      <c r="P67" s="2" t="b">
        <v>1</v>
      </c>
    </row>
    <row r="68" spans="1:16" x14ac:dyDescent="0.2">
      <c r="A68" s="20" t="s">
        <v>964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7" x14ac:dyDescent="0.25">
      <c r="A69" s="2" t="s">
        <v>973</v>
      </c>
      <c r="B69" s="2" t="s">
        <v>974</v>
      </c>
      <c r="C69" s="2" t="s">
        <v>1264</v>
      </c>
      <c r="D69" s="2" t="s">
        <v>1265</v>
      </c>
      <c r="E69" s="2" t="s">
        <v>1266</v>
      </c>
      <c r="F69" s="2" t="s">
        <v>1267</v>
      </c>
      <c r="G69" s="2" t="s">
        <v>1130</v>
      </c>
      <c r="H69" s="2">
        <v>5937034</v>
      </c>
      <c r="I69" s="2">
        <v>5870644</v>
      </c>
      <c r="J69" s="2" t="s">
        <v>1107</v>
      </c>
      <c r="K69" s="2" t="s">
        <v>1079</v>
      </c>
      <c r="L69" s="2">
        <v>68.660300000000007</v>
      </c>
      <c r="M69" s="2">
        <v>69.491500000000002</v>
      </c>
      <c r="N69" s="2">
        <v>0</v>
      </c>
      <c r="O69" s="2">
        <v>90.32</v>
      </c>
      <c r="P69" s="2" t="b">
        <v>1</v>
      </c>
    </row>
    <row r="70" spans="1:16" ht="17" x14ac:dyDescent="0.25">
      <c r="A70" s="2" t="s">
        <v>973</v>
      </c>
      <c r="B70" s="2" t="s">
        <v>974</v>
      </c>
      <c r="C70" s="2" t="s">
        <v>1264</v>
      </c>
      <c r="D70" s="2" t="s">
        <v>1268</v>
      </c>
      <c r="E70" s="2" t="s">
        <v>1269</v>
      </c>
      <c r="F70" s="2" t="s">
        <v>1270</v>
      </c>
      <c r="G70" s="2" t="s">
        <v>1086</v>
      </c>
      <c r="H70" s="2">
        <v>51474974</v>
      </c>
      <c r="I70" s="2">
        <v>51444549</v>
      </c>
      <c r="J70" s="2" t="s">
        <v>1107</v>
      </c>
      <c r="K70" s="2" t="s">
        <v>1079</v>
      </c>
      <c r="L70" s="2">
        <v>67.942599999999999</v>
      </c>
      <c r="M70" s="2">
        <v>67.458399999999997</v>
      </c>
      <c r="N70" s="2">
        <v>25</v>
      </c>
      <c r="O70" s="2">
        <v>99.21</v>
      </c>
      <c r="P70" s="2" t="b">
        <v>1</v>
      </c>
    </row>
    <row r="71" spans="1:16" ht="17" x14ac:dyDescent="0.25">
      <c r="A71" s="2" t="s">
        <v>981</v>
      </c>
      <c r="B71" s="2" t="s">
        <v>982</v>
      </c>
      <c r="C71" s="2" t="s">
        <v>1271</v>
      </c>
      <c r="D71" s="2" t="s">
        <v>1272</v>
      </c>
      <c r="E71" s="2" t="s">
        <v>1273</v>
      </c>
      <c r="F71" s="2" t="s">
        <v>1274</v>
      </c>
      <c r="G71" s="2" t="s">
        <v>1089</v>
      </c>
      <c r="H71" s="2">
        <v>23313342</v>
      </c>
      <c r="I71" s="2">
        <v>23255410</v>
      </c>
      <c r="J71" s="2" t="s">
        <v>1107</v>
      </c>
      <c r="K71" s="2" t="s">
        <v>1079</v>
      </c>
      <c r="L71" s="2">
        <v>61.591700000000003</v>
      </c>
      <c r="M71" s="2">
        <v>82.407399999999996</v>
      </c>
      <c r="N71" s="2">
        <v>50</v>
      </c>
      <c r="O71" s="2">
        <v>88.4</v>
      </c>
      <c r="P71" s="2" t="b">
        <v>1</v>
      </c>
    </row>
    <row r="72" spans="1:16" ht="17" x14ac:dyDescent="0.25">
      <c r="A72" s="2" t="s">
        <v>981</v>
      </c>
      <c r="B72" s="2" t="s">
        <v>982</v>
      </c>
      <c r="C72" s="2" t="s">
        <v>1271</v>
      </c>
      <c r="D72" s="2" t="s">
        <v>1275</v>
      </c>
      <c r="E72" s="2" t="s">
        <v>1276</v>
      </c>
      <c r="F72" s="2" t="s">
        <v>1277</v>
      </c>
      <c r="G72" s="2" t="s">
        <v>1278</v>
      </c>
      <c r="H72" s="2">
        <v>12161095</v>
      </c>
      <c r="I72" s="2">
        <v>12094484</v>
      </c>
      <c r="J72" s="2" t="s">
        <v>1107</v>
      </c>
      <c r="K72" s="2" t="s">
        <v>1079</v>
      </c>
      <c r="L72" s="2">
        <v>66.436000000000007</v>
      </c>
      <c r="M72" s="2">
        <v>67.605599999999995</v>
      </c>
      <c r="N72" s="2">
        <v>25</v>
      </c>
      <c r="O72" s="2">
        <v>77.680000000000007</v>
      </c>
      <c r="P72" s="2" t="b">
        <v>1</v>
      </c>
    </row>
    <row r="73" spans="1:16" x14ac:dyDescent="0.2">
      <c r="A73" s="20" t="s">
        <v>991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7" x14ac:dyDescent="0.25">
      <c r="A74" s="2" t="s">
        <v>1002</v>
      </c>
      <c r="B74" s="2" t="s">
        <v>1003</v>
      </c>
      <c r="C74" s="2" t="s">
        <v>1279</v>
      </c>
      <c r="D74" s="2" t="s">
        <v>1280</v>
      </c>
      <c r="E74" s="2" t="s">
        <v>1281</v>
      </c>
      <c r="F74" s="2" t="s">
        <v>1282</v>
      </c>
      <c r="G74" s="2" t="s">
        <v>1130</v>
      </c>
      <c r="H74" s="2">
        <v>21650404</v>
      </c>
      <c r="I74" s="2">
        <v>21638454</v>
      </c>
      <c r="J74" s="2" t="s">
        <v>1054</v>
      </c>
      <c r="K74" s="2" t="s">
        <v>1055</v>
      </c>
      <c r="L74" s="2">
        <v>71.851900000000001</v>
      </c>
      <c r="M74" s="2">
        <v>71.586699999999993</v>
      </c>
      <c r="N74" s="2">
        <v>0</v>
      </c>
      <c r="O74" s="2">
        <v>77.73</v>
      </c>
      <c r="P74" s="2" t="b">
        <v>1</v>
      </c>
    </row>
    <row r="75" spans="1:16" ht="17" x14ac:dyDescent="0.25">
      <c r="A75" s="2" t="s">
        <v>1010</v>
      </c>
      <c r="B75" s="2" t="s">
        <v>1011</v>
      </c>
      <c r="C75" s="2" t="s">
        <v>1283</v>
      </c>
      <c r="D75" s="2" t="s">
        <v>1284</v>
      </c>
      <c r="E75" s="2" t="s">
        <v>1285</v>
      </c>
      <c r="F75" s="2" t="s">
        <v>1286</v>
      </c>
      <c r="G75" s="2" t="s">
        <v>1161</v>
      </c>
      <c r="H75" s="2">
        <v>3209345</v>
      </c>
      <c r="I75" s="2">
        <v>3184755</v>
      </c>
      <c r="J75" s="2" t="s">
        <v>1054</v>
      </c>
      <c r="K75" s="2" t="s">
        <v>1079</v>
      </c>
      <c r="L75" s="2">
        <v>4.2003199999999996</v>
      </c>
      <c r="M75" s="2">
        <v>31.451599999999999</v>
      </c>
      <c r="N75" s="2">
        <v>0</v>
      </c>
      <c r="O75" s="2">
        <v>18.55</v>
      </c>
      <c r="P75" s="2" t="b">
        <v>0</v>
      </c>
    </row>
    <row r="76" spans="1:16" ht="17" x14ac:dyDescent="0.25">
      <c r="A76" s="2" t="s">
        <v>1021</v>
      </c>
      <c r="B76" s="2" t="s">
        <v>1022</v>
      </c>
      <c r="C76" s="2" t="s">
        <v>1287</v>
      </c>
      <c r="D76" s="2" t="s">
        <v>1288</v>
      </c>
      <c r="E76" s="2" t="s">
        <v>1289</v>
      </c>
      <c r="F76" s="2" t="s">
        <v>1290</v>
      </c>
      <c r="G76" s="2" t="s">
        <v>1144</v>
      </c>
      <c r="H76" s="2">
        <v>23873924</v>
      </c>
      <c r="I76" s="2">
        <v>23771034</v>
      </c>
      <c r="J76" s="2" t="s">
        <v>1054</v>
      </c>
      <c r="K76" s="2" t="s">
        <v>1055</v>
      </c>
      <c r="L76" s="2">
        <v>46.618400000000001</v>
      </c>
      <c r="M76" s="2">
        <v>46.674700000000001</v>
      </c>
      <c r="N76" s="2">
        <v>0</v>
      </c>
      <c r="O76" s="2">
        <v>40.520000000000003</v>
      </c>
      <c r="P76" s="2" t="b">
        <v>0</v>
      </c>
    </row>
    <row r="77" spans="1:16" ht="17" x14ac:dyDescent="0.25">
      <c r="A77" s="2" t="s">
        <v>954</v>
      </c>
      <c r="B77" s="2" t="s">
        <v>955</v>
      </c>
      <c r="C77" s="2" t="s">
        <v>1260</v>
      </c>
      <c r="D77" s="2" t="s">
        <v>1291</v>
      </c>
      <c r="E77" s="2" t="s">
        <v>1292</v>
      </c>
      <c r="F77" s="2" t="s">
        <v>1293</v>
      </c>
      <c r="G77" s="2" t="s">
        <v>1070</v>
      </c>
      <c r="H77" s="2">
        <v>35553542</v>
      </c>
      <c r="I77" s="2">
        <v>-35572245</v>
      </c>
      <c r="J77" s="2"/>
      <c r="K77" s="2"/>
      <c r="L77" s="2"/>
      <c r="M77" s="2"/>
      <c r="N77" s="2"/>
      <c r="O77" s="2"/>
      <c r="P7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11CD-0F07-8A4D-8E22-FE584C0C6A34}">
  <dimension ref="A1:E16"/>
  <sheetViews>
    <sheetView workbookViewId="0"/>
  </sheetViews>
  <sheetFormatPr baseColWidth="10" defaultRowHeight="18" x14ac:dyDescent="0.25"/>
  <cols>
    <col min="1" max="1" width="9" style="9" customWidth="1"/>
    <col min="2" max="2" width="16.33203125" style="9" customWidth="1"/>
    <col min="3" max="3" width="24.5" style="9" customWidth="1"/>
    <col min="4" max="9" width="10.83203125" style="9"/>
    <col min="10" max="10" width="27.5" style="9" customWidth="1"/>
    <col min="11" max="16384" width="10.83203125" style="9"/>
  </cols>
  <sheetData>
    <row r="1" spans="1:5" s="4" customFormat="1" ht="19" thickBot="1" x14ac:dyDescent="0.3">
      <c r="A1" s="4" t="s">
        <v>418</v>
      </c>
      <c r="B1" s="4" t="s">
        <v>0</v>
      </c>
      <c r="C1" s="4" t="s">
        <v>417</v>
      </c>
      <c r="D1" s="4" t="s">
        <v>424</v>
      </c>
      <c r="E1" s="4" t="s">
        <v>425</v>
      </c>
    </row>
    <row r="2" spans="1:5" ht="19" thickTop="1" x14ac:dyDescent="0.25">
      <c r="A2" s="9">
        <v>1</v>
      </c>
      <c r="B2" s="9" t="s">
        <v>274</v>
      </c>
      <c r="C2" s="9" t="s">
        <v>402</v>
      </c>
      <c r="D2" s="9" t="s">
        <v>403</v>
      </c>
      <c r="E2" s="9">
        <v>15</v>
      </c>
    </row>
    <row r="3" spans="1:5" x14ac:dyDescent="0.25">
      <c r="A3" s="9">
        <v>1</v>
      </c>
      <c r="B3" s="9" t="s">
        <v>275</v>
      </c>
      <c r="C3" s="9" t="s">
        <v>404</v>
      </c>
      <c r="D3" s="9" t="s">
        <v>405</v>
      </c>
      <c r="E3" s="9">
        <v>15</v>
      </c>
    </row>
    <row r="4" spans="1:5" x14ac:dyDescent="0.25">
      <c r="A4" s="9">
        <v>2</v>
      </c>
      <c r="B4" s="9" t="s">
        <v>83</v>
      </c>
      <c r="C4" s="9" t="s">
        <v>406</v>
      </c>
      <c r="D4" s="9" t="s">
        <v>403</v>
      </c>
      <c r="E4" s="9">
        <v>20</v>
      </c>
    </row>
    <row r="5" spans="1:5" x14ac:dyDescent="0.25">
      <c r="A5" s="9">
        <v>2</v>
      </c>
      <c r="B5" s="9" t="s">
        <v>142</v>
      </c>
      <c r="C5" s="9" t="s">
        <v>407</v>
      </c>
      <c r="D5" s="9" t="s">
        <v>405</v>
      </c>
      <c r="E5" s="9">
        <v>20</v>
      </c>
    </row>
    <row r="6" spans="1:5" x14ac:dyDescent="0.25">
      <c r="A6" s="9">
        <v>3</v>
      </c>
      <c r="B6" s="9" t="s">
        <v>267</v>
      </c>
      <c r="C6" s="9" t="s">
        <v>408</v>
      </c>
      <c r="D6" s="9" t="s">
        <v>403</v>
      </c>
      <c r="E6" s="9">
        <v>20</v>
      </c>
    </row>
    <row r="7" spans="1:5" x14ac:dyDescent="0.25">
      <c r="A7" s="9">
        <v>3</v>
      </c>
      <c r="B7" s="9" t="s">
        <v>158</v>
      </c>
      <c r="C7" s="9" t="s">
        <v>409</v>
      </c>
      <c r="D7" s="9" t="s">
        <v>405</v>
      </c>
      <c r="E7" s="9">
        <v>20</v>
      </c>
    </row>
    <row r="8" spans="1:5" x14ac:dyDescent="0.25">
      <c r="A8" s="9">
        <v>4</v>
      </c>
      <c r="B8" s="9" t="s">
        <v>97</v>
      </c>
      <c r="C8" s="9" t="s">
        <v>410</v>
      </c>
      <c r="D8" s="9" t="s">
        <v>403</v>
      </c>
      <c r="E8" s="9">
        <v>20</v>
      </c>
    </row>
    <row r="9" spans="1:5" x14ac:dyDescent="0.25">
      <c r="A9" s="9">
        <v>4</v>
      </c>
      <c r="B9" s="9" t="s">
        <v>52</v>
      </c>
      <c r="C9" s="9" t="s">
        <v>411</v>
      </c>
      <c r="D9" s="9" t="s">
        <v>405</v>
      </c>
      <c r="E9" s="9">
        <v>20</v>
      </c>
    </row>
    <row r="10" spans="1:5" x14ac:dyDescent="0.25">
      <c r="A10" s="9">
        <v>5</v>
      </c>
      <c r="B10" s="9" t="s">
        <v>177</v>
      </c>
      <c r="C10" s="9" t="s">
        <v>412</v>
      </c>
      <c r="D10" s="9" t="s">
        <v>405</v>
      </c>
      <c r="E10" s="9">
        <v>20</v>
      </c>
    </row>
    <row r="12" spans="1:5" x14ac:dyDescent="0.25">
      <c r="A12" s="9">
        <v>6</v>
      </c>
      <c r="B12" s="9" t="s">
        <v>419</v>
      </c>
      <c r="C12" s="9" t="s">
        <v>413</v>
      </c>
      <c r="D12" s="9" t="s">
        <v>403</v>
      </c>
      <c r="E12" s="9">
        <v>20</v>
      </c>
    </row>
    <row r="13" spans="1:5" x14ac:dyDescent="0.25">
      <c r="A13" s="9">
        <v>6</v>
      </c>
      <c r="B13" s="9" t="s">
        <v>420</v>
      </c>
      <c r="C13" s="9" t="s">
        <v>1294</v>
      </c>
      <c r="D13" s="9" t="s">
        <v>403</v>
      </c>
      <c r="E13" s="9">
        <v>25</v>
      </c>
    </row>
    <row r="14" spans="1:5" x14ac:dyDescent="0.25">
      <c r="A14" s="9">
        <v>6</v>
      </c>
      <c r="B14" s="9" t="s">
        <v>421</v>
      </c>
      <c r="C14" s="9" t="s">
        <v>414</v>
      </c>
      <c r="D14" s="9" t="s">
        <v>405</v>
      </c>
      <c r="E14" s="9">
        <v>20</v>
      </c>
    </row>
    <row r="15" spans="1:5" x14ac:dyDescent="0.25">
      <c r="A15" s="9">
        <v>6</v>
      </c>
      <c r="B15" s="9" t="s">
        <v>422</v>
      </c>
      <c r="C15" s="9" t="s">
        <v>415</v>
      </c>
      <c r="D15" s="9" t="s">
        <v>405</v>
      </c>
      <c r="E15" s="9">
        <v>20</v>
      </c>
    </row>
    <row r="16" spans="1:5" x14ac:dyDescent="0.25">
      <c r="A16" s="9">
        <v>6</v>
      </c>
      <c r="B16" s="9" t="s">
        <v>423</v>
      </c>
      <c r="C16" s="9" t="s">
        <v>416</v>
      </c>
      <c r="D16" s="9" t="s">
        <v>405</v>
      </c>
      <c r="E16" s="9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FA61-FFE1-B24D-B5F6-235AFCC194F7}">
  <dimension ref="A1:AX222"/>
  <sheetViews>
    <sheetView zoomScale="75" zoomScaleNormal="134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baseColWidth="10" defaultRowHeight="18" x14ac:dyDescent="0.25"/>
  <cols>
    <col min="1" max="4" width="10.83203125" style="9"/>
    <col min="5" max="5" width="18.33203125" style="10" customWidth="1"/>
    <col min="6" max="6" width="12" style="9" customWidth="1"/>
    <col min="7" max="9" width="10.83203125" style="9"/>
    <col min="10" max="10" width="33" style="9" customWidth="1"/>
    <col min="11" max="12" width="10.83203125" style="9"/>
    <col min="13" max="13" width="35.1640625" style="9" customWidth="1"/>
    <col min="14" max="14" width="20.83203125" style="9" customWidth="1"/>
    <col min="15" max="15" width="10.83203125" style="9"/>
    <col min="16" max="16" width="19.1640625" style="9" customWidth="1"/>
    <col min="17" max="21" width="10.83203125" style="9"/>
    <col min="22" max="22" width="18" style="9" customWidth="1"/>
    <col min="23" max="24" width="10.83203125" style="9"/>
    <col min="25" max="25" width="22.33203125" style="9" customWidth="1"/>
    <col min="26" max="27" width="19.33203125" style="9" customWidth="1"/>
    <col min="28" max="28" width="32.6640625" style="9" customWidth="1"/>
    <col min="29" max="29" width="25.5" style="10" customWidth="1"/>
    <col min="30" max="31" width="10.83203125" style="9"/>
    <col min="32" max="32" width="10.83203125" style="10"/>
    <col min="33" max="33" width="39.83203125" style="9" customWidth="1"/>
    <col min="34" max="34" width="92.5" style="9" customWidth="1"/>
    <col min="35" max="35" width="10.83203125" style="10"/>
    <col min="36" max="36" width="26.6640625" style="9" customWidth="1"/>
    <col min="37" max="37" width="17.5" style="9" customWidth="1"/>
    <col min="38" max="38" width="10.83203125" style="9"/>
    <col min="39" max="39" width="10.83203125" style="10"/>
    <col min="40" max="40" width="65" style="9" customWidth="1"/>
    <col min="41" max="41" width="100" style="9" customWidth="1"/>
    <col min="42" max="42" width="10.83203125" style="9"/>
    <col min="43" max="43" width="24" style="9" customWidth="1"/>
    <col min="44" max="44" width="13.6640625" style="9" customWidth="1"/>
    <col min="45" max="45" width="10.83203125" style="9"/>
    <col min="46" max="46" width="10.83203125" style="10"/>
    <col min="47" max="47" width="10.83203125" style="9"/>
    <col min="48" max="48" width="31" style="9" customWidth="1"/>
    <col min="49" max="49" width="30.6640625" style="9" customWidth="1"/>
    <col min="50" max="50" width="25.5" style="9" customWidth="1"/>
    <col min="51" max="16384" width="10.83203125" style="9"/>
  </cols>
  <sheetData>
    <row r="1" spans="1:50" s="4" customFormat="1" ht="19" thickBot="1" x14ac:dyDescent="0.3">
      <c r="A1" s="1" t="s">
        <v>0</v>
      </c>
      <c r="B1" s="1" t="s">
        <v>143</v>
      </c>
      <c r="C1" s="1" t="s">
        <v>1</v>
      </c>
      <c r="D1" s="1" t="s">
        <v>2</v>
      </c>
      <c r="E1" s="6" t="s">
        <v>3</v>
      </c>
      <c r="F1" s="1" t="s">
        <v>1377</v>
      </c>
      <c r="G1" s="1" t="s">
        <v>4</v>
      </c>
      <c r="H1" s="1" t="s">
        <v>60</v>
      </c>
      <c r="I1" s="1" t="s">
        <v>61</v>
      </c>
      <c r="J1" s="1" t="s">
        <v>251</v>
      </c>
      <c r="K1" s="1" t="s">
        <v>5</v>
      </c>
      <c r="L1" s="1" t="s">
        <v>6</v>
      </c>
      <c r="M1" s="1" t="s">
        <v>67</v>
      </c>
      <c r="N1" s="1" t="s">
        <v>103</v>
      </c>
      <c r="O1" s="8" t="s">
        <v>73</v>
      </c>
      <c r="P1" s="1" t="s">
        <v>76</v>
      </c>
      <c r="Q1" s="1" t="s">
        <v>77</v>
      </c>
      <c r="R1" s="1" t="s">
        <v>78</v>
      </c>
      <c r="S1" s="1" t="s">
        <v>79</v>
      </c>
      <c r="T1" s="1" t="s">
        <v>80</v>
      </c>
      <c r="U1" s="1" t="s">
        <v>81</v>
      </c>
      <c r="V1" s="1" t="s">
        <v>82</v>
      </c>
      <c r="W1" s="1" t="s">
        <v>74</v>
      </c>
      <c r="X1" s="1" t="s">
        <v>75</v>
      </c>
      <c r="Y1" s="1" t="s">
        <v>7</v>
      </c>
      <c r="Z1" s="1" t="s">
        <v>8</v>
      </c>
      <c r="AA1" s="1" t="s">
        <v>331</v>
      </c>
      <c r="AB1" s="1" t="s">
        <v>155</v>
      </c>
      <c r="AC1" s="6" t="s">
        <v>154</v>
      </c>
      <c r="AD1" s="1" t="s">
        <v>9</v>
      </c>
      <c r="AE1" s="1" t="s">
        <v>10</v>
      </c>
      <c r="AF1" s="6" t="s">
        <v>25</v>
      </c>
      <c r="AG1" s="1" t="s">
        <v>11</v>
      </c>
      <c r="AH1" s="1" t="s">
        <v>12</v>
      </c>
      <c r="AI1" s="6" t="s">
        <v>13</v>
      </c>
      <c r="AJ1" s="1" t="s">
        <v>14</v>
      </c>
      <c r="AK1" s="1" t="s">
        <v>15</v>
      </c>
      <c r="AL1" s="1" t="s">
        <v>16</v>
      </c>
      <c r="AM1" s="6" t="s">
        <v>17</v>
      </c>
      <c r="AN1" s="1" t="s">
        <v>18</v>
      </c>
      <c r="AO1" s="1" t="s">
        <v>19</v>
      </c>
      <c r="AP1" s="1" t="s">
        <v>20</v>
      </c>
      <c r="AQ1" s="1" t="s">
        <v>21</v>
      </c>
      <c r="AR1" s="1" t="s">
        <v>22</v>
      </c>
      <c r="AS1" s="8" t="s">
        <v>23</v>
      </c>
      <c r="AT1" s="6" t="s">
        <v>24</v>
      </c>
      <c r="AU1" s="1"/>
      <c r="AV1" s="1"/>
      <c r="AX1" s="1"/>
    </row>
    <row r="2" spans="1:50" ht="19" thickTop="1" x14ac:dyDescent="0.25"/>
    <row r="3" spans="1:50" ht="19" x14ac:dyDescent="0.25">
      <c r="A3" s="9" t="s">
        <v>52</v>
      </c>
      <c r="B3" s="9" t="s">
        <v>243</v>
      </c>
      <c r="C3" s="9" t="s">
        <v>53</v>
      </c>
      <c r="D3" s="9" t="s">
        <v>28</v>
      </c>
      <c r="E3" s="7" t="s">
        <v>54</v>
      </c>
      <c r="F3" s="23" t="s">
        <v>1378</v>
      </c>
      <c r="G3" s="9" t="s">
        <v>57</v>
      </c>
      <c r="H3" s="9">
        <v>221</v>
      </c>
      <c r="I3" s="9" t="b">
        <v>1</v>
      </c>
      <c r="J3" s="9" t="s">
        <v>62</v>
      </c>
      <c r="K3" s="9" t="s">
        <v>65</v>
      </c>
      <c r="L3" s="9" t="s">
        <v>26</v>
      </c>
      <c r="M3" s="9" t="s">
        <v>68</v>
      </c>
      <c r="N3" s="9">
        <v>1</v>
      </c>
      <c r="O3" s="9">
        <v>86.78</v>
      </c>
      <c r="P3" s="9">
        <v>75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0.69</v>
      </c>
      <c r="W3" s="9">
        <v>4</v>
      </c>
      <c r="X3" s="9">
        <v>96</v>
      </c>
      <c r="Y3" s="9" t="s">
        <v>71</v>
      </c>
      <c r="Z3" s="9" t="s">
        <v>84</v>
      </c>
      <c r="AB3" s="9" t="s">
        <v>232</v>
      </c>
      <c r="AC3" s="10" t="s">
        <v>238</v>
      </c>
      <c r="AD3" s="9">
        <v>154</v>
      </c>
      <c r="AE3" s="9">
        <v>221</v>
      </c>
      <c r="AF3" s="10" t="s">
        <v>90</v>
      </c>
      <c r="AG3" s="3" t="s">
        <v>88</v>
      </c>
      <c r="AH3" s="3" t="s">
        <v>385</v>
      </c>
      <c r="AI3" s="10">
        <v>20</v>
      </c>
      <c r="AJ3" s="3">
        <v>51058167</v>
      </c>
      <c r="AK3" s="3">
        <v>51058186</v>
      </c>
      <c r="AL3" s="9">
        <v>59.84</v>
      </c>
      <c r="AM3" s="10">
        <v>50</v>
      </c>
      <c r="AN3" s="3" t="s">
        <v>89</v>
      </c>
      <c r="AO3" s="3" t="s">
        <v>386</v>
      </c>
      <c r="AP3" s="9">
        <v>20</v>
      </c>
      <c r="AQ3" s="3">
        <v>51058320</v>
      </c>
      <c r="AR3" s="3">
        <v>51058301</v>
      </c>
      <c r="AS3" s="9">
        <v>59.82</v>
      </c>
      <c r="AT3" s="10">
        <v>50</v>
      </c>
    </row>
    <row r="4" spans="1:50" ht="19" x14ac:dyDescent="0.25">
      <c r="A4" s="9" t="s">
        <v>52</v>
      </c>
      <c r="B4" s="9" t="s">
        <v>243</v>
      </c>
      <c r="C4" s="9" t="s">
        <v>53</v>
      </c>
      <c r="D4" s="9" t="s">
        <v>28</v>
      </c>
      <c r="E4" s="7" t="s">
        <v>55</v>
      </c>
      <c r="F4" s="23" t="s">
        <v>1379</v>
      </c>
      <c r="G4" s="9" t="s">
        <v>58</v>
      </c>
      <c r="H4" s="9">
        <v>142</v>
      </c>
      <c r="I4" s="9" t="b">
        <v>1</v>
      </c>
      <c r="J4" s="9" t="s">
        <v>63</v>
      </c>
      <c r="K4" s="9" t="s">
        <v>66</v>
      </c>
      <c r="L4" s="9" t="s">
        <v>26</v>
      </c>
      <c r="M4" s="9" t="s">
        <v>69</v>
      </c>
      <c r="N4" s="9">
        <v>9</v>
      </c>
      <c r="O4" s="9">
        <v>76.150000000000006</v>
      </c>
      <c r="P4" s="9">
        <v>65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0.63</v>
      </c>
      <c r="W4" s="9">
        <v>60</v>
      </c>
      <c r="X4" s="9">
        <v>94</v>
      </c>
      <c r="Y4" s="9" t="s">
        <v>72</v>
      </c>
      <c r="Z4" s="9" t="s">
        <v>85</v>
      </c>
      <c r="AB4" s="9" t="s">
        <v>233</v>
      </c>
      <c r="AC4" s="10">
        <v>0</v>
      </c>
      <c r="AD4" s="9">
        <v>169</v>
      </c>
      <c r="AE4" s="9">
        <v>236</v>
      </c>
      <c r="AF4" s="10" t="s">
        <v>93</v>
      </c>
      <c r="AG4" s="3" t="s">
        <v>91</v>
      </c>
      <c r="AH4" s="3" t="s">
        <v>387</v>
      </c>
      <c r="AI4" s="10">
        <v>21</v>
      </c>
      <c r="AJ4" s="3">
        <v>51056746</v>
      </c>
      <c r="AK4" s="3">
        <v>51056766</v>
      </c>
      <c r="AL4" s="9">
        <v>60.27</v>
      </c>
      <c r="AM4" s="10">
        <v>52.38</v>
      </c>
      <c r="AN4" s="3" t="s">
        <v>92</v>
      </c>
      <c r="AO4" s="3" t="s">
        <v>388</v>
      </c>
      <c r="AP4" s="9">
        <v>25</v>
      </c>
      <c r="AQ4" s="3">
        <v>51056914</v>
      </c>
      <c r="AR4" s="3">
        <v>51056890</v>
      </c>
      <c r="AS4" s="9">
        <v>60.16</v>
      </c>
      <c r="AT4" s="10">
        <v>44</v>
      </c>
    </row>
    <row r="5" spans="1:50" ht="19" x14ac:dyDescent="0.25">
      <c r="A5" s="9" t="s">
        <v>52</v>
      </c>
      <c r="B5" s="9" t="s">
        <v>243</v>
      </c>
      <c r="C5" s="9" t="s">
        <v>53</v>
      </c>
      <c r="D5" s="9" t="s">
        <v>28</v>
      </c>
      <c r="E5" s="7" t="s">
        <v>56</v>
      </c>
      <c r="F5" s="23" t="s">
        <v>1380</v>
      </c>
      <c r="G5" s="9" t="s">
        <v>59</v>
      </c>
      <c r="H5" s="9">
        <v>221</v>
      </c>
      <c r="I5" s="9" t="b">
        <v>1</v>
      </c>
      <c r="J5" s="9" t="s">
        <v>64</v>
      </c>
      <c r="K5" s="9" t="s">
        <v>66</v>
      </c>
      <c r="L5" s="9" t="s">
        <v>28</v>
      </c>
      <c r="M5" s="9" t="s">
        <v>70</v>
      </c>
      <c r="N5" s="9">
        <v>6</v>
      </c>
      <c r="O5" s="9">
        <v>90.06</v>
      </c>
      <c r="P5" s="9">
        <v>65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0.64</v>
      </c>
      <c r="W5" s="9">
        <v>30</v>
      </c>
      <c r="X5" s="9">
        <v>97</v>
      </c>
      <c r="Y5" s="9" t="s">
        <v>86</v>
      </c>
      <c r="Z5" s="9" t="s">
        <v>87</v>
      </c>
      <c r="AB5" s="9" t="s">
        <v>234</v>
      </c>
      <c r="AC5" s="10">
        <v>0</v>
      </c>
      <c r="AD5" s="9">
        <v>173</v>
      </c>
      <c r="AE5" s="9">
        <v>240</v>
      </c>
      <c r="AF5" s="10" t="s">
        <v>96</v>
      </c>
      <c r="AG5" s="3" t="s">
        <v>94</v>
      </c>
      <c r="AH5" s="3" t="s">
        <v>389</v>
      </c>
      <c r="AI5" s="10">
        <v>24</v>
      </c>
      <c r="AJ5" s="3">
        <v>51055653</v>
      </c>
      <c r="AK5" s="3">
        <v>51055676</v>
      </c>
      <c r="AL5" s="9">
        <v>57.37</v>
      </c>
      <c r="AM5" s="10">
        <v>33.33</v>
      </c>
      <c r="AN5" s="3" t="s">
        <v>95</v>
      </c>
      <c r="AO5" s="3" t="s">
        <v>390</v>
      </c>
      <c r="AP5" s="9">
        <v>21</v>
      </c>
      <c r="AQ5" s="3">
        <v>51055825</v>
      </c>
      <c r="AR5" s="3">
        <v>51055805</v>
      </c>
      <c r="AS5" s="9">
        <v>60.34</v>
      </c>
      <c r="AT5" s="10">
        <v>52.38</v>
      </c>
    </row>
    <row r="6" spans="1:50" ht="19" x14ac:dyDescent="0.25">
      <c r="E6" s="7"/>
      <c r="F6" s="23"/>
    </row>
    <row r="7" spans="1:50" ht="19" x14ac:dyDescent="0.25">
      <c r="A7" s="9" t="s">
        <v>97</v>
      </c>
      <c r="B7" s="9" t="s">
        <v>244</v>
      </c>
      <c r="C7" s="9" t="s">
        <v>121</v>
      </c>
      <c r="D7" s="9" t="s">
        <v>28</v>
      </c>
      <c r="E7" s="7" t="s">
        <v>107</v>
      </c>
      <c r="F7" s="23" t="s">
        <v>1378</v>
      </c>
      <c r="G7" s="9" t="s">
        <v>57</v>
      </c>
      <c r="H7" s="9">
        <v>269</v>
      </c>
      <c r="I7" s="9" t="b">
        <v>1</v>
      </c>
      <c r="J7" s="9" t="s">
        <v>115</v>
      </c>
      <c r="K7" s="9" t="s">
        <v>101</v>
      </c>
      <c r="L7" s="9" t="s">
        <v>28</v>
      </c>
      <c r="M7" s="9" t="s">
        <v>110</v>
      </c>
      <c r="N7" s="9">
        <v>23</v>
      </c>
      <c r="O7" s="9">
        <v>84.32</v>
      </c>
      <c r="P7" s="9">
        <v>75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0.61</v>
      </c>
      <c r="W7" s="9">
        <v>9</v>
      </c>
      <c r="X7" s="9">
        <v>94</v>
      </c>
      <c r="Y7" s="9" t="s">
        <v>122</v>
      </c>
      <c r="Z7" s="9" t="s">
        <v>124</v>
      </c>
      <c r="AB7" s="9" t="s">
        <v>235</v>
      </c>
      <c r="AC7" s="10">
        <v>0</v>
      </c>
      <c r="AD7" s="9">
        <v>176</v>
      </c>
      <c r="AE7" s="9">
        <v>243</v>
      </c>
      <c r="AF7" s="10" t="s">
        <v>128</v>
      </c>
      <c r="AG7" s="3" t="s">
        <v>126</v>
      </c>
      <c r="AH7" s="3" t="s">
        <v>347</v>
      </c>
      <c r="AI7" s="10">
        <v>20</v>
      </c>
      <c r="AJ7" s="3">
        <v>51218427</v>
      </c>
      <c r="AK7" s="3">
        <v>51218446</v>
      </c>
      <c r="AL7" s="9">
        <v>59.97</v>
      </c>
      <c r="AM7" s="10">
        <v>55</v>
      </c>
      <c r="AN7" s="3" t="s">
        <v>127</v>
      </c>
      <c r="AO7" s="3" t="s">
        <v>348</v>
      </c>
      <c r="AP7" s="9">
        <v>19</v>
      </c>
      <c r="AQ7" s="3">
        <v>51218602</v>
      </c>
      <c r="AR7" s="3">
        <v>51218584</v>
      </c>
      <c r="AS7" s="9">
        <v>62.05</v>
      </c>
      <c r="AT7" s="10">
        <v>63.16</v>
      </c>
    </row>
    <row r="8" spans="1:50" ht="19" x14ac:dyDescent="0.25">
      <c r="A8" s="9" t="s">
        <v>97</v>
      </c>
      <c r="B8" s="9" t="s">
        <v>244</v>
      </c>
      <c r="C8" s="9" t="s">
        <v>121</v>
      </c>
      <c r="D8" s="9" t="s">
        <v>28</v>
      </c>
      <c r="E8" s="7" t="s">
        <v>108</v>
      </c>
      <c r="F8" s="23" t="s">
        <v>1379</v>
      </c>
      <c r="G8" s="9" t="s">
        <v>58</v>
      </c>
      <c r="H8" s="9">
        <v>142</v>
      </c>
      <c r="I8" s="9" t="b">
        <v>1</v>
      </c>
      <c r="J8" s="9" t="s">
        <v>116</v>
      </c>
      <c r="K8" s="9" t="s">
        <v>66</v>
      </c>
      <c r="L8" s="9" t="s">
        <v>26</v>
      </c>
      <c r="M8" s="9" t="s">
        <v>111</v>
      </c>
      <c r="N8" s="9">
        <v>17</v>
      </c>
      <c r="O8" s="9">
        <v>87.43</v>
      </c>
      <c r="P8" s="9">
        <v>60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0.63</v>
      </c>
      <c r="W8" s="9">
        <v>44</v>
      </c>
      <c r="X8" s="9">
        <v>95</v>
      </c>
      <c r="Y8" s="9" t="s">
        <v>112</v>
      </c>
      <c r="Z8" s="9" t="s">
        <v>125</v>
      </c>
      <c r="AB8" s="9" t="s">
        <v>236</v>
      </c>
      <c r="AC8" s="10" t="s">
        <v>239</v>
      </c>
      <c r="AD8" s="9">
        <v>138</v>
      </c>
      <c r="AE8" s="9">
        <v>205</v>
      </c>
      <c r="AF8" s="10" t="s">
        <v>131</v>
      </c>
      <c r="AG8" s="3" t="s">
        <v>129</v>
      </c>
      <c r="AH8" s="3" t="s">
        <v>349</v>
      </c>
      <c r="AI8" s="10">
        <v>20</v>
      </c>
      <c r="AJ8" s="3">
        <v>51216765</v>
      </c>
      <c r="AK8" s="3">
        <v>51216784</v>
      </c>
      <c r="AL8" s="9">
        <v>59.69</v>
      </c>
      <c r="AM8" s="10">
        <v>55</v>
      </c>
      <c r="AN8" s="3" t="s">
        <v>130</v>
      </c>
      <c r="AO8" s="3" t="s">
        <v>350</v>
      </c>
      <c r="AP8" s="9">
        <v>21</v>
      </c>
      <c r="AQ8" s="3">
        <v>51216902</v>
      </c>
      <c r="AR8" s="3">
        <v>51216882</v>
      </c>
      <c r="AS8" s="9">
        <v>59.79</v>
      </c>
      <c r="AT8" s="10">
        <v>52.38</v>
      </c>
    </row>
    <row r="9" spans="1:50" ht="19" x14ac:dyDescent="0.25">
      <c r="A9" s="9" t="s">
        <v>97</v>
      </c>
      <c r="B9" s="9" t="s">
        <v>244</v>
      </c>
      <c r="C9" s="9" t="s">
        <v>121</v>
      </c>
      <c r="D9" s="9" t="s">
        <v>28</v>
      </c>
      <c r="E9" s="7" t="s">
        <v>109</v>
      </c>
      <c r="F9" s="23" t="s">
        <v>1380</v>
      </c>
      <c r="G9" s="9" t="s">
        <v>106</v>
      </c>
      <c r="H9" s="9">
        <v>87</v>
      </c>
      <c r="I9" s="9" t="b">
        <v>0</v>
      </c>
      <c r="J9" s="9" t="s">
        <v>117</v>
      </c>
      <c r="K9" s="9" t="s">
        <v>66</v>
      </c>
      <c r="L9" s="9" t="s">
        <v>26</v>
      </c>
      <c r="M9" s="9" t="s">
        <v>113</v>
      </c>
      <c r="N9" s="9">
        <v>1</v>
      </c>
      <c r="O9" s="9">
        <v>84.89</v>
      </c>
      <c r="P9" s="9">
        <v>75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0.72</v>
      </c>
      <c r="W9" s="9">
        <v>10</v>
      </c>
      <c r="X9" s="9">
        <v>92</v>
      </c>
      <c r="Y9" s="9" t="s">
        <v>114</v>
      </c>
      <c r="Z9" s="9" t="s">
        <v>123</v>
      </c>
      <c r="AB9" s="9" t="s">
        <v>237</v>
      </c>
      <c r="AC9" s="10" t="s">
        <v>240</v>
      </c>
      <c r="AD9" s="9">
        <v>139</v>
      </c>
      <c r="AE9" s="9">
        <v>206</v>
      </c>
      <c r="AF9" s="10" t="s">
        <v>134</v>
      </c>
      <c r="AG9" s="3" t="s">
        <v>132</v>
      </c>
      <c r="AH9" s="3" t="s">
        <v>351</v>
      </c>
      <c r="AI9" s="10">
        <v>20</v>
      </c>
      <c r="AJ9" s="3">
        <v>51210530</v>
      </c>
      <c r="AK9" s="3">
        <v>51210549</v>
      </c>
      <c r="AL9" s="9">
        <v>60.25</v>
      </c>
      <c r="AM9" s="10">
        <v>55</v>
      </c>
      <c r="AN9" s="3" t="s">
        <v>133</v>
      </c>
      <c r="AO9" s="3" t="s">
        <v>352</v>
      </c>
      <c r="AP9" s="9">
        <v>20</v>
      </c>
      <c r="AQ9" s="3">
        <v>51210668</v>
      </c>
      <c r="AR9" s="3">
        <v>51210649</v>
      </c>
      <c r="AS9" s="9">
        <v>60.81</v>
      </c>
      <c r="AT9" s="10">
        <v>60</v>
      </c>
    </row>
    <row r="11" spans="1:50" ht="19" x14ac:dyDescent="0.25">
      <c r="A11" s="9" t="s">
        <v>83</v>
      </c>
      <c r="B11" s="9" t="s">
        <v>346</v>
      </c>
      <c r="C11" s="9" t="s">
        <v>53</v>
      </c>
      <c r="D11" s="9" t="s">
        <v>28</v>
      </c>
      <c r="E11" s="7" t="s">
        <v>135</v>
      </c>
      <c r="F11" s="23" t="s">
        <v>1378</v>
      </c>
      <c r="G11" s="9" t="s">
        <v>137</v>
      </c>
      <c r="H11" s="9">
        <v>168</v>
      </c>
      <c r="I11" s="9" t="b">
        <v>0</v>
      </c>
      <c r="J11" s="9" t="s">
        <v>138</v>
      </c>
      <c r="K11" s="9" t="s">
        <v>101</v>
      </c>
      <c r="L11" s="9" t="s">
        <v>26</v>
      </c>
      <c r="M11" s="9" t="s">
        <v>139</v>
      </c>
      <c r="N11" s="9">
        <v>14</v>
      </c>
      <c r="O11" s="9">
        <v>78.14</v>
      </c>
      <c r="P11" s="9">
        <v>65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0.65</v>
      </c>
      <c r="W11" s="9">
        <v>40</v>
      </c>
      <c r="X11" s="9">
        <v>96</v>
      </c>
      <c r="Y11" s="9" t="s">
        <v>140</v>
      </c>
      <c r="Z11" s="9" t="s">
        <v>141</v>
      </c>
      <c r="AB11" s="9" t="s">
        <v>218</v>
      </c>
      <c r="AC11" s="10" t="s">
        <v>136</v>
      </c>
      <c r="AD11" s="9">
        <v>198</v>
      </c>
      <c r="AE11" s="9">
        <f>AD11+67</f>
        <v>265</v>
      </c>
      <c r="AF11" s="10" t="s">
        <v>317</v>
      </c>
      <c r="AG11" s="3" t="s">
        <v>315</v>
      </c>
      <c r="AH11" s="3" t="s">
        <v>353</v>
      </c>
      <c r="AI11" s="10">
        <v>19</v>
      </c>
      <c r="AJ11" s="3">
        <v>633303</v>
      </c>
      <c r="AK11" s="3">
        <v>633321</v>
      </c>
      <c r="AL11" s="9">
        <v>60.15</v>
      </c>
      <c r="AM11" s="10">
        <v>57.89</v>
      </c>
      <c r="AN11" s="3" t="s">
        <v>316</v>
      </c>
      <c r="AO11" s="3" t="s">
        <v>354</v>
      </c>
      <c r="AP11" s="9">
        <v>21</v>
      </c>
      <c r="AQ11" s="3">
        <v>633500</v>
      </c>
      <c r="AR11" s="3">
        <v>633480</v>
      </c>
      <c r="AS11" s="9">
        <v>59.93</v>
      </c>
      <c r="AT11" s="10">
        <v>47.62</v>
      </c>
    </row>
    <row r="12" spans="1:50" ht="19" x14ac:dyDescent="0.25">
      <c r="A12" s="9" t="s">
        <v>83</v>
      </c>
      <c r="B12" s="9" t="s">
        <v>346</v>
      </c>
      <c r="C12" s="9" t="s">
        <v>53</v>
      </c>
      <c r="D12" s="9" t="s">
        <v>28</v>
      </c>
      <c r="E12" s="7" t="s">
        <v>98</v>
      </c>
      <c r="F12" s="23" t="s">
        <v>1379</v>
      </c>
      <c r="G12" s="9" t="s">
        <v>99</v>
      </c>
      <c r="H12" s="9">
        <v>213</v>
      </c>
      <c r="I12" s="9" t="b">
        <v>0</v>
      </c>
      <c r="J12" s="9" t="s">
        <v>102</v>
      </c>
      <c r="K12" s="9" t="s">
        <v>65</v>
      </c>
      <c r="L12" s="9" t="s">
        <v>26</v>
      </c>
      <c r="M12" s="9" t="s">
        <v>100</v>
      </c>
      <c r="N12" s="9">
        <v>2</v>
      </c>
      <c r="O12" s="9">
        <v>65.97</v>
      </c>
      <c r="P12" s="9">
        <v>65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0.68</v>
      </c>
      <c r="W12" s="9">
        <v>43</v>
      </c>
      <c r="X12" s="9">
        <v>95</v>
      </c>
      <c r="Y12" s="9" t="s">
        <v>104</v>
      </c>
      <c r="Z12" s="9" t="s">
        <v>105</v>
      </c>
      <c r="AB12" s="9" t="s">
        <v>241</v>
      </c>
      <c r="AC12" s="10" t="s">
        <v>242</v>
      </c>
      <c r="AD12" s="9">
        <v>116</v>
      </c>
      <c r="AE12" s="9">
        <v>183</v>
      </c>
      <c r="AF12" s="10" t="s">
        <v>120</v>
      </c>
      <c r="AG12" s="3" t="s">
        <v>118</v>
      </c>
      <c r="AH12" s="3" t="s">
        <v>391</v>
      </c>
      <c r="AI12" s="10">
        <v>20</v>
      </c>
      <c r="AJ12" s="3">
        <v>625685</v>
      </c>
      <c r="AK12" s="3">
        <v>625704</v>
      </c>
      <c r="AL12" s="9">
        <v>60.32</v>
      </c>
      <c r="AM12" s="10">
        <v>50</v>
      </c>
      <c r="AN12" s="3" t="s">
        <v>119</v>
      </c>
      <c r="AO12" s="3" t="s">
        <v>392</v>
      </c>
      <c r="AP12" s="9">
        <v>20</v>
      </c>
      <c r="AQ12" s="3">
        <v>625800</v>
      </c>
      <c r="AR12" s="3">
        <v>625781</v>
      </c>
      <c r="AS12" s="9">
        <v>59.61</v>
      </c>
      <c r="AT12" s="10">
        <v>50</v>
      </c>
    </row>
    <row r="13" spans="1:50" ht="19" x14ac:dyDescent="0.25">
      <c r="E13" s="19"/>
      <c r="F13" s="23"/>
    </row>
    <row r="14" spans="1:50" ht="19" x14ac:dyDescent="0.25">
      <c r="A14" s="9" t="s">
        <v>142</v>
      </c>
      <c r="B14" s="9" t="s">
        <v>144</v>
      </c>
      <c r="C14" s="9" t="s">
        <v>266</v>
      </c>
      <c r="D14" s="9" t="s">
        <v>28</v>
      </c>
      <c r="E14" s="7" t="s">
        <v>145</v>
      </c>
      <c r="F14" s="23" t="s">
        <v>1378</v>
      </c>
      <c r="G14" s="9" t="s">
        <v>147</v>
      </c>
      <c r="H14" s="9">
        <v>168</v>
      </c>
      <c r="I14" s="9" t="b">
        <v>0</v>
      </c>
      <c r="J14" s="9" t="s">
        <v>149</v>
      </c>
      <c r="K14" s="9" t="s">
        <v>66</v>
      </c>
      <c r="L14" s="9" t="s">
        <v>28</v>
      </c>
      <c r="M14" s="9" t="s">
        <v>150</v>
      </c>
      <c r="N14" s="9">
        <v>26</v>
      </c>
      <c r="O14" s="9">
        <v>91.95</v>
      </c>
      <c r="P14" s="9">
        <v>55</v>
      </c>
      <c r="Q14" s="9">
        <v>1</v>
      </c>
      <c r="R14" s="9">
        <v>1</v>
      </c>
      <c r="S14" s="9">
        <v>0</v>
      </c>
      <c r="T14" s="9">
        <v>0</v>
      </c>
      <c r="U14" s="9">
        <v>0</v>
      </c>
      <c r="V14" s="9">
        <v>0.62</v>
      </c>
      <c r="W14" s="9">
        <v>77</v>
      </c>
      <c r="X14" s="9">
        <v>90</v>
      </c>
      <c r="Y14" s="9" t="s">
        <v>319</v>
      </c>
      <c r="Z14" s="9" t="s">
        <v>320</v>
      </c>
      <c r="AB14" s="9" t="s">
        <v>229</v>
      </c>
      <c r="AC14" s="10">
        <v>0</v>
      </c>
      <c r="AD14" s="9">
        <v>189</v>
      </c>
      <c r="AE14" s="9">
        <f>AD14+67</f>
        <v>256</v>
      </c>
      <c r="AF14" s="10" t="s">
        <v>314</v>
      </c>
      <c r="AG14" s="3" t="s">
        <v>312</v>
      </c>
      <c r="AH14" s="3" t="s">
        <v>355</v>
      </c>
      <c r="AI14" s="10">
        <v>20</v>
      </c>
      <c r="AJ14" s="3">
        <v>35059099</v>
      </c>
      <c r="AK14" s="3">
        <v>35059118</v>
      </c>
      <c r="AL14" s="9">
        <v>58.42</v>
      </c>
      <c r="AM14" s="10">
        <v>50</v>
      </c>
      <c r="AN14" s="3" t="s">
        <v>313</v>
      </c>
      <c r="AO14" s="3" t="s">
        <v>356</v>
      </c>
      <c r="AP14" s="9">
        <v>20</v>
      </c>
      <c r="AQ14" s="3">
        <v>35059287</v>
      </c>
      <c r="AR14" s="3">
        <v>35059268</v>
      </c>
      <c r="AS14" s="9">
        <v>60.25</v>
      </c>
      <c r="AT14" s="10">
        <v>55</v>
      </c>
    </row>
    <row r="15" spans="1:50" ht="19" x14ac:dyDescent="0.25">
      <c r="A15" s="9" t="s">
        <v>142</v>
      </c>
      <c r="B15" s="9" t="s">
        <v>144</v>
      </c>
      <c r="C15" s="9" t="s">
        <v>266</v>
      </c>
      <c r="D15" s="9" t="s">
        <v>28</v>
      </c>
      <c r="E15" s="7" t="s">
        <v>146</v>
      </c>
      <c r="F15" s="23" t="s">
        <v>1379</v>
      </c>
      <c r="G15" s="9" t="s">
        <v>148</v>
      </c>
      <c r="H15" s="9">
        <v>204</v>
      </c>
      <c r="I15" s="9" t="b">
        <v>0</v>
      </c>
      <c r="J15" s="9" t="s">
        <v>152</v>
      </c>
      <c r="K15" s="9" t="s">
        <v>101</v>
      </c>
      <c r="L15" s="9" t="s">
        <v>26</v>
      </c>
      <c r="M15" s="9" t="s">
        <v>151</v>
      </c>
      <c r="N15" s="9">
        <v>24</v>
      </c>
      <c r="O15" s="9">
        <v>81.06</v>
      </c>
      <c r="P15" s="9">
        <v>65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0.61</v>
      </c>
      <c r="W15" s="9">
        <v>1</v>
      </c>
      <c r="X15" s="9">
        <v>96</v>
      </c>
      <c r="Y15" s="9" t="s">
        <v>153</v>
      </c>
      <c r="Z15" s="9" t="s">
        <v>219</v>
      </c>
      <c r="AB15" s="9" t="s">
        <v>156</v>
      </c>
      <c r="AC15" s="10">
        <v>0</v>
      </c>
      <c r="AD15" s="9">
        <v>154</v>
      </c>
      <c r="AE15" s="9">
        <f>AD15+67</f>
        <v>221</v>
      </c>
      <c r="AF15" s="10" t="s">
        <v>222</v>
      </c>
      <c r="AG15" s="3" t="s">
        <v>220</v>
      </c>
      <c r="AH15" s="3" t="s">
        <v>357</v>
      </c>
      <c r="AI15" s="10">
        <v>20</v>
      </c>
      <c r="AJ15" s="3">
        <v>35032648</v>
      </c>
      <c r="AK15" s="3">
        <v>35032667</v>
      </c>
      <c r="AL15" s="9">
        <v>60.04</v>
      </c>
      <c r="AM15" s="10">
        <v>55</v>
      </c>
      <c r="AN15" s="3" t="s">
        <v>221</v>
      </c>
      <c r="AO15" s="3" t="s">
        <v>358</v>
      </c>
      <c r="AP15" s="3">
        <v>20</v>
      </c>
      <c r="AQ15" s="3">
        <v>35032801</v>
      </c>
      <c r="AR15" s="3">
        <v>35032782</v>
      </c>
      <c r="AS15" s="9">
        <v>60.04</v>
      </c>
      <c r="AT15" s="10">
        <v>55</v>
      </c>
    </row>
    <row r="16" spans="1:50" ht="19" x14ac:dyDescent="0.25">
      <c r="E16" s="7"/>
      <c r="F16" s="23"/>
      <c r="AH16" s="3"/>
    </row>
    <row r="17" spans="1:46" ht="19" x14ac:dyDescent="0.25">
      <c r="A17" s="9" t="s">
        <v>158</v>
      </c>
      <c r="B17" s="9" t="s">
        <v>157</v>
      </c>
      <c r="C17" s="9" t="s">
        <v>165</v>
      </c>
      <c r="D17" s="9" t="s">
        <v>28</v>
      </c>
      <c r="E17" s="7" t="s">
        <v>166</v>
      </c>
      <c r="F17" s="23" t="s">
        <v>1378</v>
      </c>
      <c r="G17" s="9" t="s">
        <v>169</v>
      </c>
      <c r="H17" s="9">
        <v>91</v>
      </c>
      <c r="I17" s="9" t="b">
        <v>1</v>
      </c>
      <c r="J17" s="9" t="s">
        <v>160</v>
      </c>
      <c r="K17" s="9" t="s">
        <v>27</v>
      </c>
      <c r="L17" s="9" t="s">
        <v>26</v>
      </c>
      <c r="M17" s="9" t="s">
        <v>159</v>
      </c>
      <c r="N17" s="9">
        <v>3</v>
      </c>
      <c r="O17" s="9">
        <v>87.14</v>
      </c>
      <c r="P17" s="9">
        <v>55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0.64</v>
      </c>
      <c r="W17" s="9">
        <v>37</v>
      </c>
      <c r="X17" s="9">
        <v>91</v>
      </c>
      <c r="Y17" s="9" t="s">
        <v>172</v>
      </c>
      <c r="Z17" s="9" t="s">
        <v>204</v>
      </c>
      <c r="AA17" s="9" t="s">
        <v>332</v>
      </c>
      <c r="AB17" s="9" t="s">
        <v>211</v>
      </c>
      <c r="AC17" s="10">
        <v>0</v>
      </c>
      <c r="AD17" s="9">
        <v>186</v>
      </c>
      <c r="AE17" s="9">
        <f>AD17+67</f>
        <v>253</v>
      </c>
      <c r="AF17" s="10" t="s">
        <v>335</v>
      </c>
      <c r="AG17" s="3" t="s">
        <v>333</v>
      </c>
      <c r="AH17" s="3" t="s">
        <v>359</v>
      </c>
      <c r="AI17" s="10">
        <v>24</v>
      </c>
      <c r="AJ17" s="3">
        <v>39271638</v>
      </c>
      <c r="AK17" s="3">
        <v>39271661</v>
      </c>
      <c r="AL17" s="9">
        <v>59.23</v>
      </c>
      <c r="AM17" s="10">
        <v>59.63</v>
      </c>
      <c r="AN17" s="3" t="s">
        <v>334</v>
      </c>
      <c r="AO17" s="3" t="s">
        <v>360</v>
      </c>
      <c r="AP17" s="9">
        <v>22</v>
      </c>
      <c r="AQ17" s="3">
        <v>39271823</v>
      </c>
      <c r="AR17" s="3">
        <v>39271802</v>
      </c>
      <c r="AS17" s="9">
        <v>59.63</v>
      </c>
      <c r="AT17" s="10">
        <v>45.45</v>
      </c>
    </row>
    <row r="18" spans="1:46" ht="19" x14ac:dyDescent="0.25">
      <c r="A18" s="9" t="s">
        <v>158</v>
      </c>
      <c r="B18" s="9" t="s">
        <v>157</v>
      </c>
      <c r="C18" s="9" t="s">
        <v>165</v>
      </c>
      <c r="D18" s="9" t="s">
        <v>28</v>
      </c>
      <c r="E18" s="7" t="s">
        <v>167</v>
      </c>
      <c r="F18" s="23" t="s">
        <v>1379</v>
      </c>
      <c r="G18" s="9" t="s">
        <v>170</v>
      </c>
      <c r="H18" s="9">
        <v>171</v>
      </c>
      <c r="I18" s="9" t="b">
        <v>0</v>
      </c>
      <c r="J18" s="9" t="s">
        <v>161</v>
      </c>
      <c r="K18" s="9" t="s">
        <v>101</v>
      </c>
      <c r="L18" s="9" t="s">
        <v>26</v>
      </c>
      <c r="M18" s="9" t="s">
        <v>162</v>
      </c>
      <c r="N18" s="9">
        <v>12</v>
      </c>
      <c r="O18" s="9">
        <v>74.739999999999995</v>
      </c>
      <c r="P18" s="9">
        <v>45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0.6</v>
      </c>
      <c r="W18" s="9">
        <v>57</v>
      </c>
      <c r="X18" s="9">
        <v>88</v>
      </c>
      <c r="Y18" s="9" t="s">
        <v>173</v>
      </c>
      <c r="Z18" s="9" t="s">
        <v>205</v>
      </c>
      <c r="AA18" s="9" t="s">
        <v>336</v>
      </c>
      <c r="AB18" s="9" t="s">
        <v>212</v>
      </c>
      <c r="AC18" s="10">
        <v>0</v>
      </c>
      <c r="AD18" s="9">
        <v>176</v>
      </c>
      <c r="AE18" s="9">
        <f>AD18+67</f>
        <v>243</v>
      </c>
      <c r="AF18" s="10" t="s">
        <v>225</v>
      </c>
      <c r="AG18" s="3" t="s">
        <v>223</v>
      </c>
      <c r="AH18" s="3" t="s">
        <v>361</v>
      </c>
      <c r="AI18" s="10">
        <v>19</v>
      </c>
      <c r="AJ18" s="3">
        <v>39269379</v>
      </c>
      <c r="AK18" s="3">
        <v>39269397</v>
      </c>
      <c r="AL18" s="9">
        <v>58.64</v>
      </c>
      <c r="AM18" s="10">
        <v>57.89</v>
      </c>
      <c r="AN18" s="3" t="s">
        <v>224</v>
      </c>
      <c r="AO18" s="3" t="s">
        <v>362</v>
      </c>
      <c r="AP18" s="9">
        <v>21</v>
      </c>
      <c r="AQ18" s="3">
        <v>39269554</v>
      </c>
      <c r="AR18" s="3">
        <v>39269534</v>
      </c>
      <c r="AS18" s="9">
        <v>60.41</v>
      </c>
      <c r="AT18" s="10">
        <v>52.38</v>
      </c>
    </row>
    <row r="19" spans="1:46" ht="19" x14ac:dyDescent="0.25">
      <c r="A19" s="9" t="s">
        <v>158</v>
      </c>
      <c r="B19" s="9" t="s">
        <v>157</v>
      </c>
      <c r="C19" s="9" t="s">
        <v>165</v>
      </c>
      <c r="D19" s="9" t="s">
        <v>28</v>
      </c>
      <c r="E19" s="7" t="s">
        <v>168</v>
      </c>
      <c r="F19" s="23" t="s">
        <v>1380</v>
      </c>
      <c r="G19" s="9" t="s">
        <v>171</v>
      </c>
      <c r="H19" s="9">
        <v>176</v>
      </c>
      <c r="I19" s="9" t="b">
        <v>1</v>
      </c>
      <c r="J19" s="9" t="s">
        <v>163</v>
      </c>
      <c r="K19" s="9" t="s">
        <v>101</v>
      </c>
      <c r="L19" s="9" t="s">
        <v>26</v>
      </c>
      <c r="M19" s="9" t="s">
        <v>164</v>
      </c>
      <c r="N19" s="9">
        <v>14</v>
      </c>
      <c r="O19" s="9">
        <v>93.39</v>
      </c>
      <c r="P19" s="9">
        <v>45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0.59</v>
      </c>
      <c r="W19" s="9">
        <v>55</v>
      </c>
      <c r="X19" s="9">
        <v>93</v>
      </c>
      <c r="Y19" s="9" t="s">
        <v>174</v>
      </c>
      <c r="Z19" s="9" t="s">
        <v>206</v>
      </c>
      <c r="AA19" s="9" t="s">
        <v>337</v>
      </c>
      <c r="AB19" s="9" t="s">
        <v>213</v>
      </c>
      <c r="AC19" s="10">
        <v>0</v>
      </c>
      <c r="AD19" s="9">
        <v>177</v>
      </c>
      <c r="AE19" s="9">
        <f>AD19+67</f>
        <v>244</v>
      </c>
      <c r="AF19" s="10" t="s">
        <v>340</v>
      </c>
      <c r="AG19" s="3" t="s">
        <v>338</v>
      </c>
      <c r="AH19" s="3" t="s">
        <v>363</v>
      </c>
      <c r="AI19" s="10">
        <v>21</v>
      </c>
      <c r="AJ19" s="3">
        <v>39263155</v>
      </c>
      <c r="AK19" s="3">
        <v>39263175</v>
      </c>
      <c r="AL19" s="9">
        <v>58.64</v>
      </c>
      <c r="AM19" s="10">
        <v>47.62</v>
      </c>
      <c r="AN19" s="3" t="s">
        <v>339</v>
      </c>
      <c r="AO19" s="3" t="s">
        <v>364</v>
      </c>
      <c r="AP19" s="9">
        <v>22</v>
      </c>
      <c r="AQ19" s="3">
        <v>39263331</v>
      </c>
      <c r="AR19" s="3">
        <v>39263310</v>
      </c>
      <c r="AS19" s="9">
        <v>60.86</v>
      </c>
      <c r="AT19" s="10">
        <v>50</v>
      </c>
    </row>
    <row r="20" spans="1:46" ht="19" x14ac:dyDescent="0.25">
      <c r="E20" s="7"/>
      <c r="F20" s="23"/>
    </row>
    <row r="21" spans="1:46" ht="19" x14ac:dyDescent="0.25">
      <c r="A21" s="9" t="s">
        <v>177</v>
      </c>
      <c r="B21" s="9" t="s">
        <v>176</v>
      </c>
      <c r="C21" s="9" t="s">
        <v>175</v>
      </c>
      <c r="D21" s="9" t="s">
        <v>28</v>
      </c>
      <c r="E21" s="7" t="s">
        <v>178</v>
      </c>
      <c r="F21" s="23" t="s">
        <v>1378</v>
      </c>
      <c r="G21" s="9" t="s">
        <v>180</v>
      </c>
      <c r="H21" s="9">
        <v>285</v>
      </c>
      <c r="I21" s="9" t="b">
        <v>0</v>
      </c>
      <c r="J21" s="9" t="s">
        <v>186</v>
      </c>
      <c r="K21" s="9" t="s">
        <v>27</v>
      </c>
      <c r="L21" s="9" t="s">
        <v>26</v>
      </c>
      <c r="M21" s="9" t="s">
        <v>183</v>
      </c>
      <c r="N21" s="9">
        <v>5</v>
      </c>
      <c r="O21" s="9">
        <v>88.4</v>
      </c>
      <c r="P21" s="9">
        <v>55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0.67</v>
      </c>
      <c r="W21" s="9">
        <v>39</v>
      </c>
      <c r="X21" s="9">
        <v>97</v>
      </c>
      <c r="Y21" s="9" t="s">
        <v>189</v>
      </c>
      <c r="Z21" s="9" t="s">
        <v>207</v>
      </c>
      <c r="AB21" s="9" t="s">
        <v>214</v>
      </c>
      <c r="AC21" s="10">
        <v>0</v>
      </c>
      <c r="AD21" s="9">
        <v>190</v>
      </c>
      <c r="AE21" s="9">
        <f>AD21+67</f>
        <v>257</v>
      </c>
      <c r="AF21" s="10" t="s">
        <v>228</v>
      </c>
      <c r="AG21" s="3" t="s">
        <v>226</v>
      </c>
      <c r="AH21" s="3" t="s">
        <v>365</v>
      </c>
      <c r="AI21" s="10">
        <v>21</v>
      </c>
      <c r="AJ21" s="3">
        <v>21669382</v>
      </c>
      <c r="AK21" s="3">
        <v>21669402</v>
      </c>
      <c r="AL21" s="9">
        <v>59.73</v>
      </c>
      <c r="AM21" s="10">
        <v>52.38</v>
      </c>
      <c r="AN21" s="3" t="s">
        <v>227</v>
      </c>
      <c r="AO21" s="3" t="s">
        <v>366</v>
      </c>
      <c r="AP21" s="9">
        <v>21</v>
      </c>
      <c r="AQ21" s="3">
        <v>21669571</v>
      </c>
      <c r="AR21" s="3">
        <v>21669551</v>
      </c>
      <c r="AS21" s="9">
        <v>59.45</v>
      </c>
      <c r="AT21" s="10">
        <v>52.38</v>
      </c>
    </row>
    <row r="22" spans="1:46" ht="19" x14ac:dyDescent="0.25">
      <c r="A22" s="9" t="s">
        <v>177</v>
      </c>
      <c r="B22" s="9" t="s">
        <v>176</v>
      </c>
      <c r="C22" s="9" t="s">
        <v>175</v>
      </c>
      <c r="D22" s="9" t="s">
        <v>28</v>
      </c>
      <c r="E22" s="7" t="s">
        <v>179</v>
      </c>
      <c r="F22" s="23" t="s">
        <v>1379</v>
      </c>
      <c r="G22" s="9" t="s">
        <v>181</v>
      </c>
      <c r="H22" s="9">
        <v>193</v>
      </c>
      <c r="I22" s="9" t="b">
        <v>1</v>
      </c>
      <c r="J22" s="9" t="s">
        <v>187</v>
      </c>
      <c r="K22" s="9" t="s">
        <v>101</v>
      </c>
      <c r="L22" s="9" t="s">
        <v>28</v>
      </c>
      <c r="M22" s="9" t="s">
        <v>184</v>
      </c>
      <c r="N22" s="9">
        <v>12</v>
      </c>
      <c r="O22" s="9">
        <v>85.58</v>
      </c>
      <c r="P22" s="9">
        <v>70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0.66</v>
      </c>
      <c r="W22" s="9">
        <v>0</v>
      </c>
      <c r="X22" s="9">
        <v>97</v>
      </c>
      <c r="Y22" s="9" t="s">
        <v>321</v>
      </c>
      <c r="Z22" s="9" t="s">
        <v>322</v>
      </c>
      <c r="AB22" s="9" t="s">
        <v>230</v>
      </c>
      <c r="AC22" s="10">
        <v>0</v>
      </c>
      <c r="AD22" s="9">
        <v>158</v>
      </c>
      <c r="AE22" s="9">
        <f>AD22+67</f>
        <v>225</v>
      </c>
      <c r="AF22" s="10" t="s">
        <v>247</v>
      </c>
      <c r="AG22" s="3" t="s">
        <v>245</v>
      </c>
      <c r="AH22" s="3" t="s">
        <v>367</v>
      </c>
      <c r="AI22" s="10">
        <v>20</v>
      </c>
      <c r="AJ22" s="3">
        <v>21594042</v>
      </c>
      <c r="AK22" s="3">
        <v>21594061</v>
      </c>
      <c r="AL22" s="9">
        <v>60.91</v>
      </c>
      <c r="AM22" s="10">
        <v>60</v>
      </c>
      <c r="AN22" s="3" t="s">
        <v>246</v>
      </c>
      <c r="AO22" s="3" t="s">
        <v>368</v>
      </c>
      <c r="AP22" s="9">
        <v>22</v>
      </c>
      <c r="AQ22" s="3">
        <v>21594199</v>
      </c>
      <c r="AR22" s="3">
        <v>21594178</v>
      </c>
      <c r="AS22" s="9">
        <v>59.39</v>
      </c>
      <c r="AT22" s="10">
        <v>45.45</v>
      </c>
    </row>
    <row r="23" spans="1:46" ht="19" x14ac:dyDescent="0.25">
      <c r="A23" s="9" t="s">
        <v>177</v>
      </c>
      <c r="B23" s="9" t="s">
        <v>176</v>
      </c>
      <c r="C23" s="9" t="s">
        <v>175</v>
      </c>
      <c r="D23" s="9" t="s">
        <v>28</v>
      </c>
      <c r="E23" s="7" t="s">
        <v>318</v>
      </c>
      <c r="F23" s="23" t="s">
        <v>1380</v>
      </c>
      <c r="G23" s="9" t="s">
        <v>182</v>
      </c>
      <c r="H23" s="9">
        <v>153</v>
      </c>
      <c r="I23" s="9" t="b">
        <v>0</v>
      </c>
      <c r="J23" s="9" t="s">
        <v>188</v>
      </c>
      <c r="K23" s="9" t="s">
        <v>65</v>
      </c>
      <c r="L23" s="9" t="s">
        <v>26</v>
      </c>
      <c r="M23" s="9" t="s">
        <v>185</v>
      </c>
      <c r="N23" s="9">
        <v>19</v>
      </c>
      <c r="O23" s="9">
        <v>81.37</v>
      </c>
      <c r="P23" s="9">
        <v>55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0.64</v>
      </c>
      <c r="W23" s="9">
        <v>36</v>
      </c>
      <c r="X23" s="9">
        <v>88</v>
      </c>
      <c r="Y23" s="9" t="s">
        <v>190</v>
      </c>
      <c r="Z23" s="9" t="s">
        <v>208</v>
      </c>
      <c r="AB23" s="9" t="s">
        <v>215</v>
      </c>
      <c r="AC23" s="10">
        <v>0</v>
      </c>
      <c r="AD23" s="9">
        <v>197</v>
      </c>
      <c r="AE23" s="9">
        <f>AD23+67</f>
        <v>264</v>
      </c>
      <c r="AF23" s="10" t="s">
        <v>265</v>
      </c>
      <c r="AG23" s="3" t="s">
        <v>263</v>
      </c>
      <c r="AH23" s="3" t="s">
        <v>369</v>
      </c>
      <c r="AI23" s="10">
        <v>20</v>
      </c>
      <c r="AJ23" s="3">
        <v>21561803</v>
      </c>
      <c r="AK23" s="3">
        <v>21561822</v>
      </c>
      <c r="AL23" s="9">
        <v>61.68</v>
      </c>
      <c r="AM23" s="10">
        <v>60</v>
      </c>
      <c r="AN23" s="3" t="s">
        <v>264</v>
      </c>
      <c r="AO23" s="3" t="s">
        <v>370</v>
      </c>
      <c r="AP23" s="9">
        <v>23</v>
      </c>
      <c r="AQ23" s="3">
        <v>21561999</v>
      </c>
      <c r="AR23" s="3">
        <v>21561977</v>
      </c>
      <c r="AS23" s="9">
        <v>60.24</v>
      </c>
      <c r="AT23" s="10">
        <v>47.83</v>
      </c>
    </row>
    <row r="24" spans="1:46" ht="19" x14ac:dyDescent="0.25">
      <c r="E24" s="7"/>
      <c r="F24" s="23"/>
      <c r="AH24" s="3"/>
    </row>
    <row r="25" spans="1:46" ht="19" x14ac:dyDescent="0.25">
      <c r="A25" s="3" t="s">
        <v>267</v>
      </c>
      <c r="B25" s="9" t="s">
        <v>191</v>
      </c>
      <c r="C25" s="9" t="s">
        <v>165</v>
      </c>
      <c r="D25" s="9" t="s">
        <v>26</v>
      </c>
      <c r="E25" s="7" t="s">
        <v>192</v>
      </c>
      <c r="F25" s="23" t="s">
        <v>1378</v>
      </c>
      <c r="G25" s="9" t="s">
        <v>195</v>
      </c>
      <c r="H25" s="9">
        <v>121</v>
      </c>
      <c r="I25" s="9" t="b">
        <v>1</v>
      </c>
      <c r="J25" s="9" t="s">
        <v>199</v>
      </c>
      <c r="K25" s="9" t="s">
        <v>66</v>
      </c>
      <c r="L25" s="9" t="s">
        <v>26</v>
      </c>
      <c r="M25" s="9" t="s">
        <v>196</v>
      </c>
      <c r="N25" s="9">
        <v>9</v>
      </c>
      <c r="O25" s="9">
        <v>84.82</v>
      </c>
      <c r="P25" s="9">
        <v>50</v>
      </c>
      <c r="Q25" s="9">
        <v>1</v>
      </c>
      <c r="R25" s="9">
        <v>0</v>
      </c>
      <c r="S25" s="9">
        <v>0</v>
      </c>
      <c r="T25" s="9">
        <v>0</v>
      </c>
      <c r="U25" s="9">
        <v>0</v>
      </c>
      <c r="V25" s="9">
        <v>0.65</v>
      </c>
      <c r="W25" s="9">
        <v>54</v>
      </c>
      <c r="X25" s="9">
        <v>83</v>
      </c>
      <c r="Y25" s="9" t="s">
        <v>203</v>
      </c>
      <c r="Z25" s="9" t="s">
        <v>209</v>
      </c>
      <c r="AB25" s="9" t="s">
        <v>216</v>
      </c>
      <c r="AC25" s="10">
        <v>0</v>
      </c>
      <c r="AD25" s="9">
        <v>187</v>
      </c>
      <c r="AE25" s="9">
        <f t="shared" ref="AE25" si="0">AD25+67</f>
        <v>254</v>
      </c>
      <c r="AF25" s="10" t="s">
        <v>343</v>
      </c>
      <c r="AG25" s="3" t="s">
        <v>341</v>
      </c>
      <c r="AH25" s="3" t="s">
        <v>371</v>
      </c>
      <c r="AI25" s="10">
        <v>23</v>
      </c>
      <c r="AJ25" s="3">
        <v>35929842</v>
      </c>
      <c r="AK25" s="3">
        <v>35929864</v>
      </c>
      <c r="AL25" s="9">
        <v>60.49</v>
      </c>
      <c r="AM25" s="10">
        <v>47.83</v>
      </c>
      <c r="AN25" s="3" t="s">
        <v>342</v>
      </c>
      <c r="AO25" s="3" t="s">
        <v>372</v>
      </c>
      <c r="AP25" s="9">
        <v>24</v>
      </c>
      <c r="AQ25" s="3">
        <v>35930028</v>
      </c>
      <c r="AR25" s="3">
        <v>35930005</v>
      </c>
      <c r="AS25" s="9">
        <v>60.14</v>
      </c>
      <c r="AT25" s="10">
        <v>45.83</v>
      </c>
    </row>
    <row r="26" spans="1:46" ht="19" x14ac:dyDescent="0.25">
      <c r="A26" s="3" t="s">
        <v>267</v>
      </c>
      <c r="B26" s="9" t="s">
        <v>191</v>
      </c>
      <c r="C26" s="9" t="s">
        <v>165</v>
      </c>
      <c r="D26" s="9" t="s">
        <v>26</v>
      </c>
      <c r="E26" s="7" t="s">
        <v>193</v>
      </c>
      <c r="F26" s="23" t="s">
        <v>1379</v>
      </c>
      <c r="G26" s="9" t="s">
        <v>137</v>
      </c>
      <c r="H26" s="9">
        <v>94</v>
      </c>
      <c r="I26" s="9" t="b">
        <v>1</v>
      </c>
      <c r="J26" s="9" t="s">
        <v>200</v>
      </c>
      <c r="K26" s="9" t="s">
        <v>65</v>
      </c>
      <c r="L26" s="9" t="s">
        <v>26</v>
      </c>
      <c r="M26" s="9" t="s">
        <v>197</v>
      </c>
      <c r="N26" s="9">
        <v>20</v>
      </c>
      <c r="O26" s="9">
        <v>77.48</v>
      </c>
      <c r="P26" s="9">
        <v>60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0.61</v>
      </c>
      <c r="W26" s="9">
        <v>52</v>
      </c>
      <c r="X26" s="9">
        <v>93</v>
      </c>
      <c r="Y26" s="9" t="s">
        <v>202</v>
      </c>
      <c r="Z26" s="9" t="s">
        <v>210</v>
      </c>
      <c r="AB26" s="9" t="s">
        <v>217</v>
      </c>
      <c r="AC26" s="10">
        <v>0</v>
      </c>
      <c r="AD26" s="9">
        <v>173</v>
      </c>
      <c r="AE26" s="9">
        <f>AD26+67</f>
        <v>240</v>
      </c>
      <c r="AF26" s="10" t="s">
        <v>270</v>
      </c>
      <c r="AG26" s="3" t="s">
        <v>268</v>
      </c>
      <c r="AH26" s="3" t="s">
        <v>373</v>
      </c>
      <c r="AI26" s="10">
        <v>20</v>
      </c>
      <c r="AJ26" s="3">
        <v>35935919</v>
      </c>
      <c r="AK26" s="3">
        <v>35935938</v>
      </c>
      <c r="AL26" s="9">
        <v>59.96</v>
      </c>
      <c r="AM26" s="10">
        <v>50</v>
      </c>
      <c r="AN26" s="3" t="s">
        <v>269</v>
      </c>
      <c r="AO26" s="3" t="s">
        <v>374</v>
      </c>
      <c r="AP26" s="9">
        <v>20</v>
      </c>
      <c r="AQ26" s="3">
        <v>35936091</v>
      </c>
      <c r="AR26" s="3">
        <v>35936072</v>
      </c>
      <c r="AS26" s="9">
        <v>59.96</v>
      </c>
      <c r="AT26" s="10">
        <v>50</v>
      </c>
    </row>
    <row r="27" spans="1:46" ht="19" x14ac:dyDescent="0.25">
      <c r="A27" s="3" t="s">
        <v>267</v>
      </c>
      <c r="B27" s="9" t="s">
        <v>191</v>
      </c>
      <c r="C27" s="9" t="s">
        <v>165</v>
      </c>
      <c r="D27" s="9" t="s">
        <v>26</v>
      </c>
      <c r="E27" s="7" t="s">
        <v>194</v>
      </c>
      <c r="F27" s="23" t="s">
        <v>1380</v>
      </c>
      <c r="G27" s="9" t="s">
        <v>99</v>
      </c>
      <c r="H27" s="9">
        <v>113</v>
      </c>
      <c r="I27" s="9" t="b">
        <v>1</v>
      </c>
      <c r="J27" s="9" t="s">
        <v>201</v>
      </c>
      <c r="K27" s="9" t="s">
        <v>27</v>
      </c>
      <c r="L27" s="9" t="s">
        <v>28</v>
      </c>
      <c r="M27" s="9" t="s">
        <v>198</v>
      </c>
      <c r="N27" s="9">
        <v>2</v>
      </c>
      <c r="O27" s="9">
        <v>82.79</v>
      </c>
      <c r="P27" s="9">
        <v>60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0.67</v>
      </c>
      <c r="W27" s="9">
        <v>25</v>
      </c>
      <c r="X27" s="9">
        <v>96</v>
      </c>
      <c r="Y27" s="9" t="s">
        <v>323</v>
      </c>
      <c r="Z27" s="9" t="s">
        <v>324</v>
      </c>
      <c r="AB27" s="9" t="s">
        <v>231</v>
      </c>
      <c r="AC27" s="10">
        <v>0</v>
      </c>
      <c r="AD27" s="9">
        <v>172</v>
      </c>
      <c r="AE27" s="9">
        <f>AD27+67</f>
        <v>239</v>
      </c>
      <c r="AF27" s="10" t="s">
        <v>273</v>
      </c>
      <c r="AG27" s="3" t="s">
        <v>271</v>
      </c>
      <c r="AH27" s="3" t="s">
        <v>375</v>
      </c>
      <c r="AI27" s="10">
        <v>24</v>
      </c>
      <c r="AJ27" s="3">
        <v>35962913</v>
      </c>
      <c r="AK27" s="3">
        <v>35962936</v>
      </c>
      <c r="AL27" s="9">
        <v>57.44</v>
      </c>
      <c r="AM27" s="10">
        <v>37.5</v>
      </c>
      <c r="AN27" s="3" t="s">
        <v>272</v>
      </c>
      <c r="AO27" s="3" t="s">
        <v>376</v>
      </c>
      <c r="AP27" s="9">
        <v>20</v>
      </c>
      <c r="AQ27" s="3">
        <v>35963084</v>
      </c>
      <c r="AR27" s="3">
        <v>35963065</v>
      </c>
      <c r="AS27" s="9">
        <v>60.03</v>
      </c>
      <c r="AT27" s="10">
        <v>55</v>
      </c>
    </row>
    <row r="28" spans="1:46" ht="19" x14ac:dyDescent="0.25">
      <c r="E28" s="7"/>
      <c r="F28" s="23"/>
    </row>
    <row r="29" spans="1:46" ht="19" x14ac:dyDescent="0.25">
      <c r="A29" s="9" t="s">
        <v>274</v>
      </c>
      <c r="B29" s="9" t="s">
        <v>344</v>
      </c>
      <c r="C29" s="9" t="s">
        <v>276</v>
      </c>
      <c r="D29" s="9" t="s">
        <v>26</v>
      </c>
      <c r="E29" s="7" t="s">
        <v>281</v>
      </c>
      <c r="F29" s="23" t="s">
        <v>1378</v>
      </c>
      <c r="G29" s="13" t="s">
        <v>283</v>
      </c>
      <c r="H29" s="9">
        <v>151</v>
      </c>
      <c r="I29" s="9" t="b">
        <v>1</v>
      </c>
      <c r="J29" s="9" t="s">
        <v>279</v>
      </c>
      <c r="K29" s="9" t="s">
        <v>27</v>
      </c>
      <c r="L29" s="9" t="s">
        <v>28</v>
      </c>
      <c r="M29" s="9" t="s">
        <v>277</v>
      </c>
      <c r="N29" s="9">
        <v>8</v>
      </c>
      <c r="O29" s="9">
        <v>85.25</v>
      </c>
      <c r="P29" s="14">
        <v>50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0.6</v>
      </c>
      <c r="W29" s="15">
        <v>35</v>
      </c>
      <c r="X29" s="9">
        <v>94</v>
      </c>
      <c r="Y29" s="14" t="s">
        <v>325</v>
      </c>
      <c r="Z29" s="14" t="s">
        <v>326</v>
      </c>
      <c r="AA29" s="14"/>
      <c r="AB29" s="9" t="s">
        <v>295</v>
      </c>
      <c r="AC29" s="10">
        <v>0</v>
      </c>
      <c r="AD29" s="9">
        <v>196</v>
      </c>
      <c r="AE29" s="9">
        <f>AD29+67</f>
        <v>263</v>
      </c>
      <c r="AF29" s="10" t="s">
        <v>301</v>
      </c>
      <c r="AG29" s="3" t="s">
        <v>299</v>
      </c>
      <c r="AH29" s="3" t="s">
        <v>377</v>
      </c>
      <c r="AI29" s="10">
        <v>20</v>
      </c>
      <c r="AJ29" s="3">
        <v>10855790</v>
      </c>
      <c r="AK29" s="3">
        <v>10855809</v>
      </c>
      <c r="AL29" s="9">
        <v>59.74</v>
      </c>
      <c r="AM29" s="10">
        <v>55</v>
      </c>
      <c r="AN29" s="3" t="s">
        <v>300</v>
      </c>
      <c r="AO29" s="3" t="s">
        <v>378</v>
      </c>
      <c r="AP29" s="9">
        <v>22</v>
      </c>
      <c r="AQ29" s="3">
        <v>10855985</v>
      </c>
      <c r="AR29" s="3">
        <v>10855964</v>
      </c>
      <c r="AS29" s="9">
        <v>58.52</v>
      </c>
      <c r="AT29" s="10">
        <v>40.909999999999997</v>
      </c>
    </row>
    <row r="30" spans="1:46" ht="19" x14ac:dyDescent="0.25">
      <c r="A30" s="9" t="s">
        <v>274</v>
      </c>
      <c r="B30" s="9" t="s">
        <v>344</v>
      </c>
      <c r="C30" s="9" t="s">
        <v>276</v>
      </c>
      <c r="D30" s="9" t="s">
        <v>26</v>
      </c>
      <c r="E30" s="7" t="s">
        <v>282</v>
      </c>
      <c r="F30" s="23" t="s">
        <v>1379</v>
      </c>
      <c r="G30" s="13" t="s">
        <v>284</v>
      </c>
      <c r="H30" s="9">
        <v>288</v>
      </c>
      <c r="I30" s="9" t="b">
        <v>0</v>
      </c>
      <c r="J30" s="14" t="s">
        <v>280</v>
      </c>
      <c r="K30" s="9" t="s">
        <v>27</v>
      </c>
      <c r="L30" s="9" t="s">
        <v>28</v>
      </c>
      <c r="M30" s="14" t="s">
        <v>278</v>
      </c>
      <c r="N30" s="9">
        <v>1</v>
      </c>
      <c r="O30" s="9">
        <v>76.77</v>
      </c>
      <c r="P30" s="14">
        <v>65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0.7</v>
      </c>
      <c r="W30" s="14">
        <v>8</v>
      </c>
      <c r="X30" s="9">
        <v>98</v>
      </c>
      <c r="Y30" s="14" t="s">
        <v>327</v>
      </c>
      <c r="Z30" s="14" t="s">
        <v>328</v>
      </c>
      <c r="AA30" s="14"/>
      <c r="AB30" s="9" t="s">
        <v>296</v>
      </c>
      <c r="AC30" s="10">
        <v>0</v>
      </c>
      <c r="AD30" s="9">
        <v>193</v>
      </c>
      <c r="AE30" s="9">
        <f>AD30+67</f>
        <v>260</v>
      </c>
      <c r="AF30" s="10" t="s">
        <v>304</v>
      </c>
      <c r="AG30" s="3" t="s">
        <v>302</v>
      </c>
      <c r="AH30" s="3" t="s">
        <v>379</v>
      </c>
      <c r="AI30" s="10">
        <v>20</v>
      </c>
      <c r="AJ30" s="3">
        <v>10855993</v>
      </c>
      <c r="AK30" s="3">
        <v>10856012</v>
      </c>
      <c r="AL30" s="9">
        <v>59.03</v>
      </c>
      <c r="AM30" s="10">
        <v>50</v>
      </c>
      <c r="AN30" s="3" t="s">
        <v>303</v>
      </c>
      <c r="AO30" s="3" t="s">
        <v>380</v>
      </c>
      <c r="AP30" s="9">
        <v>20</v>
      </c>
      <c r="AQ30" s="3">
        <v>10856185</v>
      </c>
      <c r="AR30" s="3">
        <v>10856166</v>
      </c>
      <c r="AS30" s="9">
        <v>59.74</v>
      </c>
      <c r="AT30" s="10">
        <v>55</v>
      </c>
    </row>
    <row r="31" spans="1:46" ht="19" x14ac:dyDescent="0.25">
      <c r="E31" s="7"/>
      <c r="F31" s="23"/>
      <c r="G31" s="13"/>
      <c r="J31" s="14"/>
      <c r="M31" s="14"/>
      <c r="P31" s="14"/>
      <c r="Q31" s="14"/>
      <c r="R31" s="14"/>
      <c r="S31" s="14"/>
      <c r="T31" s="14"/>
      <c r="U31" s="14"/>
      <c r="V31" s="14"/>
      <c r="Y31" s="14"/>
      <c r="Z31" s="14"/>
      <c r="AA31" s="14"/>
      <c r="AG31" s="3"/>
      <c r="AH31" s="3"/>
      <c r="AJ31" s="3"/>
      <c r="AK31" s="3"/>
      <c r="AN31" s="3"/>
      <c r="AO31" s="3"/>
      <c r="AQ31" s="3"/>
      <c r="AR31" s="3"/>
    </row>
    <row r="32" spans="1:46" ht="19" x14ac:dyDescent="0.25">
      <c r="A32" s="9" t="s">
        <v>275</v>
      </c>
      <c r="B32" s="9" t="s">
        <v>345</v>
      </c>
      <c r="C32" s="9" t="s">
        <v>305</v>
      </c>
      <c r="D32" s="9" t="s">
        <v>26</v>
      </c>
      <c r="E32" s="7" t="s">
        <v>287</v>
      </c>
      <c r="F32" s="23" t="s">
        <v>1378</v>
      </c>
      <c r="G32" s="3" t="s">
        <v>285</v>
      </c>
      <c r="H32" s="9">
        <v>154</v>
      </c>
      <c r="I32" s="9" t="b">
        <v>1</v>
      </c>
      <c r="J32" s="14" t="s">
        <v>289</v>
      </c>
      <c r="K32" s="9" t="s">
        <v>65</v>
      </c>
      <c r="L32" s="9" t="s">
        <v>26</v>
      </c>
      <c r="M32" s="14" t="s">
        <v>291</v>
      </c>
      <c r="N32" s="9">
        <v>41</v>
      </c>
      <c r="O32" s="9">
        <v>81.11</v>
      </c>
      <c r="P32" s="14">
        <v>50</v>
      </c>
      <c r="Q32" s="14">
        <v>0</v>
      </c>
      <c r="R32" s="14">
        <v>0</v>
      </c>
      <c r="S32" s="14">
        <v>0</v>
      </c>
      <c r="T32" s="14">
        <v>0</v>
      </c>
      <c r="U32" s="14">
        <v>2</v>
      </c>
      <c r="V32" s="14">
        <v>0.66</v>
      </c>
      <c r="W32" s="9">
        <v>75</v>
      </c>
      <c r="X32" s="9">
        <v>93</v>
      </c>
      <c r="Y32" s="14" t="s">
        <v>293</v>
      </c>
      <c r="Z32" s="14" t="s">
        <v>294</v>
      </c>
      <c r="AA32" s="14"/>
      <c r="AB32" s="9" t="s">
        <v>297</v>
      </c>
      <c r="AC32" s="10">
        <v>0</v>
      </c>
      <c r="AD32" s="9">
        <v>173</v>
      </c>
      <c r="AE32" s="9">
        <f>AD32+67</f>
        <v>240</v>
      </c>
      <c r="AF32" s="10" t="s">
        <v>308</v>
      </c>
      <c r="AG32" s="3" t="s">
        <v>306</v>
      </c>
      <c r="AH32" s="3" t="s">
        <v>381</v>
      </c>
      <c r="AI32" s="10">
        <v>19</v>
      </c>
      <c r="AJ32" s="3">
        <v>23961946</v>
      </c>
      <c r="AK32" s="3">
        <v>23961964</v>
      </c>
      <c r="AL32" s="9">
        <v>59.79</v>
      </c>
      <c r="AM32" s="10">
        <v>57.89</v>
      </c>
      <c r="AN32" s="3" t="s">
        <v>307</v>
      </c>
      <c r="AO32" s="3" t="s">
        <v>382</v>
      </c>
      <c r="AP32" s="9">
        <v>21</v>
      </c>
      <c r="AQ32" s="3">
        <v>23962118</v>
      </c>
      <c r="AR32" s="3">
        <v>23962098</v>
      </c>
      <c r="AS32" s="9">
        <v>60.95</v>
      </c>
      <c r="AT32" s="10">
        <v>57.14</v>
      </c>
    </row>
    <row r="33" spans="1:46" ht="19" x14ac:dyDescent="0.25">
      <c r="A33" s="9" t="s">
        <v>275</v>
      </c>
      <c r="B33" s="9" t="s">
        <v>345</v>
      </c>
      <c r="C33" s="9" t="s">
        <v>305</v>
      </c>
      <c r="D33" s="9" t="s">
        <v>26</v>
      </c>
      <c r="E33" s="7" t="s">
        <v>288</v>
      </c>
      <c r="F33" s="23" t="s">
        <v>1379</v>
      </c>
      <c r="G33" s="9" t="s">
        <v>286</v>
      </c>
      <c r="H33" s="9">
        <v>361</v>
      </c>
      <c r="I33" s="9" t="b">
        <v>1</v>
      </c>
      <c r="J33" s="14" t="s">
        <v>290</v>
      </c>
      <c r="K33" s="9" t="s">
        <v>65</v>
      </c>
      <c r="L33" s="9" t="s">
        <v>28</v>
      </c>
      <c r="M33" s="14" t="s">
        <v>292</v>
      </c>
      <c r="N33" s="9">
        <v>1</v>
      </c>
      <c r="O33" s="9">
        <v>79.3</v>
      </c>
      <c r="P33" s="14">
        <v>55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0.7</v>
      </c>
      <c r="W33" s="9">
        <v>29</v>
      </c>
      <c r="X33" s="9">
        <v>94</v>
      </c>
      <c r="Y33" s="14" t="s">
        <v>329</v>
      </c>
      <c r="Z33" s="14" t="s">
        <v>330</v>
      </c>
      <c r="AA33" s="14"/>
      <c r="AB33" s="9" t="s">
        <v>298</v>
      </c>
      <c r="AC33" s="10">
        <v>0</v>
      </c>
      <c r="AD33" s="9">
        <v>186</v>
      </c>
      <c r="AE33" s="9">
        <f>AD33+67</f>
        <v>253</v>
      </c>
      <c r="AF33" s="10" t="s">
        <v>311</v>
      </c>
      <c r="AG33" s="3" t="s">
        <v>309</v>
      </c>
      <c r="AH33" s="3" t="s">
        <v>383</v>
      </c>
      <c r="AI33" s="10">
        <v>21</v>
      </c>
      <c r="AJ33" s="3">
        <v>23962733</v>
      </c>
      <c r="AK33" s="3">
        <v>23962753</v>
      </c>
      <c r="AL33" s="9">
        <v>61.62</v>
      </c>
      <c r="AM33" s="10">
        <v>57.14</v>
      </c>
      <c r="AN33" s="3" t="s">
        <v>310</v>
      </c>
      <c r="AO33" s="3" t="s">
        <v>384</v>
      </c>
      <c r="AP33" s="9">
        <v>21</v>
      </c>
      <c r="AQ33" s="3">
        <v>23962918</v>
      </c>
      <c r="AR33" s="3">
        <v>23962898</v>
      </c>
      <c r="AS33" s="9">
        <v>61.1</v>
      </c>
      <c r="AT33" s="10">
        <v>61.9</v>
      </c>
    </row>
    <row r="34" spans="1:46" x14ac:dyDescent="0.25">
      <c r="E34" s="12"/>
    </row>
    <row r="35" spans="1:46" x14ac:dyDescent="0.25">
      <c r="E35" s="12"/>
      <c r="AH35" s="3"/>
    </row>
    <row r="36" spans="1:46" x14ac:dyDescent="0.25">
      <c r="E36" s="12"/>
      <c r="AG36" s="3"/>
      <c r="AH36" s="3"/>
      <c r="AJ36" s="3"/>
      <c r="AK36" s="3"/>
      <c r="AN36" s="3"/>
      <c r="AO36" s="3"/>
      <c r="AQ36" s="3"/>
      <c r="AR36" s="3"/>
    </row>
    <row r="37" spans="1:46" x14ac:dyDescent="0.25">
      <c r="A37" s="9" t="s">
        <v>393</v>
      </c>
      <c r="B37" s="9" t="s">
        <v>136</v>
      </c>
      <c r="C37" s="9" t="s">
        <v>136</v>
      </c>
      <c r="D37" s="9" t="s">
        <v>136</v>
      </c>
      <c r="E37" s="12" t="s">
        <v>394</v>
      </c>
      <c r="G37" s="9" t="s">
        <v>136</v>
      </c>
      <c r="H37" s="9" t="s">
        <v>136</v>
      </c>
      <c r="I37" s="9" t="s">
        <v>136</v>
      </c>
      <c r="J37" s="9" t="s">
        <v>398</v>
      </c>
      <c r="K37" s="9" t="s">
        <v>136</v>
      </c>
      <c r="L37" s="9" t="s">
        <v>136</v>
      </c>
      <c r="M37" s="9" t="s">
        <v>136</v>
      </c>
      <c r="N37" s="9" t="s">
        <v>136</v>
      </c>
      <c r="O37" s="9" t="s">
        <v>136</v>
      </c>
      <c r="P37" s="9" t="s">
        <v>136</v>
      </c>
      <c r="Q37" s="9" t="s">
        <v>136</v>
      </c>
      <c r="R37" s="9" t="s">
        <v>136</v>
      </c>
      <c r="S37" s="9" t="s">
        <v>136</v>
      </c>
      <c r="T37" s="9" t="s">
        <v>136</v>
      </c>
      <c r="U37" s="9" t="s">
        <v>136</v>
      </c>
      <c r="V37" s="9" t="s">
        <v>136</v>
      </c>
      <c r="W37" s="9" t="s">
        <v>136</v>
      </c>
      <c r="X37" s="9" t="s">
        <v>136</v>
      </c>
      <c r="Y37" s="9" t="s">
        <v>136</v>
      </c>
      <c r="Z37" s="9" t="s">
        <v>136</v>
      </c>
      <c r="AA37" s="9" t="s">
        <v>136</v>
      </c>
      <c r="AB37" s="9" t="s">
        <v>136</v>
      </c>
      <c r="AC37" s="9" t="s">
        <v>136</v>
      </c>
      <c r="AD37" s="9" t="s">
        <v>136</v>
      </c>
      <c r="AE37" s="9" t="s">
        <v>136</v>
      </c>
      <c r="AF37" s="10" t="s">
        <v>136</v>
      </c>
      <c r="AG37" s="9" t="s">
        <v>136</v>
      </c>
      <c r="AH37" s="9" t="s">
        <v>136</v>
      </c>
      <c r="AI37" s="10" t="s">
        <v>136</v>
      </c>
      <c r="AJ37" s="9" t="s">
        <v>136</v>
      </c>
      <c r="AK37" s="9" t="s">
        <v>136</v>
      </c>
      <c r="AL37" s="9" t="s">
        <v>136</v>
      </c>
      <c r="AM37" s="10" t="s">
        <v>136</v>
      </c>
      <c r="AN37" s="9" t="s">
        <v>136</v>
      </c>
      <c r="AO37" s="9" t="s">
        <v>136</v>
      </c>
      <c r="AP37" s="9" t="s">
        <v>136</v>
      </c>
      <c r="AQ37" s="9" t="s">
        <v>136</v>
      </c>
      <c r="AR37" s="9" t="s">
        <v>136</v>
      </c>
      <c r="AS37" s="9" t="s">
        <v>136</v>
      </c>
      <c r="AT37" s="10" t="s">
        <v>136</v>
      </c>
    </row>
    <row r="38" spans="1:46" x14ac:dyDescent="0.25">
      <c r="A38" s="9" t="s">
        <v>393</v>
      </c>
      <c r="B38" s="9" t="s">
        <v>136</v>
      </c>
      <c r="C38" s="9" t="s">
        <v>136</v>
      </c>
      <c r="D38" s="9" t="s">
        <v>136</v>
      </c>
      <c r="E38" s="12" t="s">
        <v>395</v>
      </c>
      <c r="G38" s="9" t="s">
        <v>136</v>
      </c>
      <c r="H38" s="9" t="s">
        <v>136</v>
      </c>
      <c r="I38" s="9" t="s">
        <v>136</v>
      </c>
      <c r="J38" s="9" t="s">
        <v>399</v>
      </c>
      <c r="K38" s="9" t="s">
        <v>136</v>
      </c>
      <c r="L38" s="9" t="s">
        <v>136</v>
      </c>
      <c r="M38" s="9" t="s">
        <v>136</v>
      </c>
      <c r="N38" s="9" t="s">
        <v>136</v>
      </c>
      <c r="O38" s="9" t="s">
        <v>136</v>
      </c>
      <c r="P38" s="9" t="s">
        <v>136</v>
      </c>
      <c r="Q38" s="9" t="s">
        <v>136</v>
      </c>
      <c r="R38" s="9" t="s">
        <v>136</v>
      </c>
      <c r="S38" s="9" t="s">
        <v>136</v>
      </c>
      <c r="T38" s="9" t="s">
        <v>136</v>
      </c>
      <c r="U38" s="9" t="s">
        <v>136</v>
      </c>
      <c r="V38" s="9" t="s">
        <v>136</v>
      </c>
      <c r="W38" s="9" t="s">
        <v>136</v>
      </c>
      <c r="X38" s="9" t="s">
        <v>136</v>
      </c>
      <c r="Y38" s="9" t="s">
        <v>136</v>
      </c>
      <c r="Z38" s="9" t="s">
        <v>136</v>
      </c>
      <c r="AA38" s="9" t="s">
        <v>136</v>
      </c>
      <c r="AB38" s="9" t="s">
        <v>136</v>
      </c>
      <c r="AC38" s="9" t="s">
        <v>136</v>
      </c>
      <c r="AD38" s="9" t="s">
        <v>136</v>
      </c>
      <c r="AE38" s="9" t="s">
        <v>136</v>
      </c>
      <c r="AF38" s="10" t="s">
        <v>136</v>
      </c>
      <c r="AG38" s="9" t="s">
        <v>136</v>
      </c>
      <c r="AH38" s="9" t="s">
        <v>136</v>
      </c>
      <c r="AI38" s="10" t="s">
        <v>136</v>
      </c>
      <c r="AJ38" s="9" t="s">
        <v>136</v>
      </c>
      <c r="AK38" s="9" t="s">
        <v>136</v>
      </c>
      <c r="AL38" s="9" t="s">
        <v>136</v>
      </c>
      <c r="AM38" s="10" t="s">
        <v>136</v>
      </c>
      <c r="AN38" s="9" t="s">
        <v>136</v>
      </c>
      <c r="AO38" s="9" t="s">
        <v>136</v>
      </c>
      <c r="AP38" s="9" t="s">
        <v>136</v>
      </c>
      <c r="AQ38" s="9" t="s">
        <v>136</v>
      </c>
      <c r="AR38" s="9" t="s">
        <v>136</v>
      </c>
      <c r="AS38" s="9" t="s">
        <v>136</v>
      </c>
      <c r="AT38" s="10" t="s">
        <v>136</v>
      </c>
    </row>
    <row r="39" spans="1:46" x14ac:dyDescent="0.25">
      <c r="A39" s="9" t="s">
        <v>393</v>
      </c>
      <c r="B39" s="9" t="s">
        <v>136</v>
      </c>
      <c r="C39" s="9" t="s">
        <v>136</v>
      </c>
      <c r="D39" s="9" t="s">
        <v>136</v>
      </c>
      <c r="E39" s="12" t="s">
        <v>396</v>
      </c>
      <c r="G39" s="9" t="s">
        <v>136</v>
      </c>
      <c r="H39" s="9" t="s">
        <v>136</v>
      </c>
      <c r="I39" s="9" t="s">
        <v>136</v>
      </c>
      <c r="J39" s="9" t="s">
        <v>400</v>
      </c>
      <c r="K39" s="9" t="s">
        <v>136</v>
      </c>
      <c r="L39" s="9" t="s">
        <v>136</v>
      </c>
      <c r="M39" s="9" t="s">
        <v>136</v>
      </c>
      <c r="N39" s="9" t="s">
        <v>136</v>
      </c>
      <c r="O39" s="9" t="s">
        <v>136</v>
      </c>
      <c r="P39" s="9" t="s">
        <v>136</v>
      </c>
      <c r="Q39" s="9" t="s">
        <v>136</v>
      </c>
      <c r="R39" s="9" t="s">
        <v>136</v>
      </c>
      <c r="S39" s="9" t="s">
        <v>136</v>
      </c>
      <c r="T39" s="9" t="s">
        <v>136</v>
      </c>
      <c r="U39" s="9" t="s">
        <v>136</v>
      </c>
      <c r="V39" s="9" t="s">
        <v>136</v>
      </c>
      <c r="W39" s="9" t="s">
        <v>136</v>
      </c>
      <c r="X39" s="9" t="s">
        <v>136</v>
      </c>
      <c r="Y39" s="9" t="s">
        <v>136</v>
      </c>
      <c r="Z39" s="9" t="s">
        <v>136</v>
      </c>
      <c r="AA39" s="9" t="s">
        <v>136</v>
      </c>
      <c r="AB39" s="9" t="s">
        <v>136</v>
      </c>
      <c r="AC39" s="9" t="s">
        <v>136</v>
      </c>
      <c r="AD39" s="9" t="s">
        <v>136</v>
      </c>
      <c r="AE39" s="9" t="s">
        <v>136</v>
      </c>
      <c r="AF39" s="10" t="s">
        <v>136</v>
      </c>
      <c r="AG39" s="9" t="s">
        <v>136</v>
      </c>
      <c r="AH39" s="9" t="s">
        <v>136</v>
      </c>
      <c r="AI39" s="10" t="s">
        <v>136</v>
      </c>
      <c r="AJ39" s="9" t="s">
        <v>136</v>
      </c>
      <c r="AK39" s="9" t="s">
        <v>136</v>
      </c>
      <c r="AL39" s="9" t="s">
        <v>136</v>
      </c>
      <c r="AM39" s="10" t="s">
        <v>136</v>
      </c>
      <c r="AN39" s="9" t="s">
        <v>136</v>
      </c>
      <c r="AO39" s="9" t="s">
        <v>136</v>
      </c>
      <c r="AP39" s="9" t="s">
        <v>136</v>
      </c>
      <c r="AQ39" s="9" t="s">
        <v>136</v>
      </c>
      <c r="AR39" s="9" t="s">
        <v>136</v>
      </c>
      <c r="AS39" s="9" t="s">
        <v>136</v>
      </c>
      <c r="AT39" s="10" t="s">
        <v>136</v>
      </c>
    </row>
    <row r="40" spans="1:46" x14ac:dyDescent="0.25">
      <c r="A40" s="9" t="s">
        <v>393</v>
      </c>
      <c r="B40" s="9" t="s">
        <v>136</v>
      </c>
      <c r="C40" s="9" t="s">
        <v>136</v>
      </c>
      <c r="D40" s="9" t="s">
        <v>136</v>
      </c>
      <c r="E40" s="12" t="s">
        <v>397</v>
      </c>
      <c r="G40" s="9" t="s">
        <v>136</v>
      </c>
      <c r="H40" s="9" t="s">
        <v>136</v>
      </c>
      <c r="I40" s="9" t="s">
        <v>136</v>
      </c>
      <c r="J40" s="9" t="s">
        <v>401</v>
      </c>
      <c r="K40" s="9" t="s">
        <v>136</v>
      </c>
      <c r="L40" s="9" t="s">
        <v>136</v>
      </c>
      <c r="M40" s="9" t="s">
        <v>136</v>
      </c>
      <c r="N40" s="9" t="s">
        <v>136</v>
      </c>
      <c r="O40" s="9" t="s">
        <v>136</v>
      </c>
      <c r="P40" s="9" t="s">
        <v>136</v>
      </c>
      <c r="Q40" s="9" t="s">
        <v>136</v>
      </c>
      <c r="R40" s="9" t="s">
        <v>136</v>
      </c>
      <c r="S40" s="9" t="s">
        <v>136</v>
      </c>
      <c r="T40" s="9" t="s">
        <v>136</v>
      </c>
      <c r="U40" s="9" t="s">
        <v>136</v>
      </c>
      <c r="V40" s="9" t="s">
        <v>136</v>
      </c>
      <c r="W40" s="9" t="s">
        <v>136</v>
      </c>
      <c r="X40" s="9" t="s">
        <v>136</v>
      </c>
      <c r="Y40" s="9" t="s">
        <v>136</v>
      </c>
      <c r="Z40" s="9" t="s">
        <v>136</v>
      </c>
      <c r="AA40" s="9" t="s">
        <v>136</v>
      </c>
      <c r="AB40" s="9" t="s">
        <v>136</v>
      </c>
      <c r="AC40" s="9" t="s">
        <v>136</v>
      </c>
      <c r="AD40" s="9" t="s">
        <v>136</v>
      </c>
      <c r="AE40" s="9" t="s">
        <v>136</v>
      </c>
      <c r="AF40" s="10" t="s">
        <v>136</v>
      </c>
      <c r="AG40" s="9" t="s">
        <v>136</v>
      </c>
      <c r="AH40" s="9" t="s">
        <v>136</v>
      </c>
      <c r="AI40" s="10" t="s">
        <v>136</v>
      </c>
      <c r="AJ40" s="9" t="s">
        <v>136</v>
      </c>
      <c r="AK40" s="9" t="s">
        <v>136</v>
      </c>
      <c r="AL40" s="9" t="s">
        <v>136</v>
      </c>
      <c r="AM40" s="10" t="s">
        <v>136</v>
      </c>
      <c r="AN40" s="9" t="s">
        <v>136</v>
      </c>
      <c r="AO40" s="9" t="s">
        <v>136</v>
      </c>
      <c r="AP40" s="9" t="s">
        <v>136</v>
      </c>
      <c r="AQ40" s="9" t="s">
        <v>136</v>
      </c>
      <c r="AR40" s="9" t="s">
        <v>136</v>
      </c>
      <c r="AS40" s="9" t="s">
        <v>136</v>
      </c>
      <c r="AT40" s="10" t="s">
        <v>136</v>
      </c>
    </row>
    <row r="41" spans="1:46" x14ac:dyDescent="0.25">
      <c r="E41" s="12"/>
      <c r="AH41" s="3"/>
    </row>
    <row r="48" spans="1:46" x14ac:dyDescent="0.25">
      <c r="E48" s="12"/>
    </row>
    <row r="49" spans="1:34" x14ac:dyDescent="0.25">
      <c r="E49" s="12"/>
    </row>
    <row r="50" spans="1:34" x14ac:dyDescent="0.25">
      <c r="E50" s="12"/>
    </row>
    <row r="51" spans="1:34" x14ac:dyDescent="0.25">
      <c r="E51" s="12"/>
    </row>
    <row r="52" spans="1:34" x14ac:dyDescent="0.25">
      <c r="E52" s="12"/>
    </row>
    <row r="53" spans="1:34" x14ac:dyDescent="0.25">
      <c r="E53" s="12"/>
    </row>
    <row r="54" spans="1:34" x14ac:dyDescent="0.25">
      <c r="E54" s="12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AH54" s="16"/>
    </row>
    <row r="55" spans="1:34" x14ac:dyDescent="0.25">
      <c r="E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AH55" s="16"/>
    </row>
    <row r="56" spans="1:34" x14ac:dyDescent="0.25">
      <c r="B56" s="3"/>
      <c r="D56" s="17"/>
      <c r="E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AH56" s="16"/>
    </row>
    <row r="57" spans="1:34" x14ac:dyDescent="0.25">
      <c r="E57" s="12"/>
    </row>
    <row r="58" spans="1:34" x14ac:dyDescent="0.25">
      <c r="E58" s="12"/>
    </row>
    <row r="59" spans="1:34" x14ac:dyDescent="0.25">
      <c r="E59" s="12"/>
    </row>
    <row r="60" spans="1:34" x14ac:dyDescent="0.25">
      <c r="E60" s="12"/>
    </row>
    <row r="61" spans="1:34" x14ac:dyDescent="0.25">
      <c r="E61" s="12"/>
    </row>
    <row r="62" spans="1:34" x14ac:dyDescent="0.25">
      <c r="E62" s="12"/>
    </row>
    <row r="63" spans="1:34" x14ac:dyDescent="0.25">
      <c r="E63" s="12"/>
    </row>
    <row r="64" spans="1:34" x14ac:dyDescent="0.25">
      <c r="A64" s="3"/>
      <c r="E64" s="12"/>
    </row>
    <row r="65" spans="5:5" x14ac:dyDescent="0.25">
      <c r="E65" s="12"/>
    </row>
    <row r="66" spans="5:5" x14ac:dyDescent="0.25">
      <c r="E66" s="12"/>
    </row>
    <row r="67" spans="5:5" x14ac:dyDescent="0.25">
      <c r="E67" s="12"/>
    </row>
    <row r="68" spans="5:5" x14ac:dyDescent="0.25">
      <c r="E68" s="12"/>
    </row>
    <row r="69" spans="5:5" x14ac:dyDescent="0.25">
      <c r="E69" s="12"/>
    </row>
    <row r="70" spans="5:5" x14ac:dyDescent="0.25">
      <c r="E70" s="12"/>
    </row>
    <row r="71" spans="5:5" x14ac:dyDescent="0.25">
      <c r="E71" s="12"/>
    </row>
    <row r="72" spans="5:5" x14ac:dyDescent="0.25">
      <c r="E72" s="12"/>
    </row>
    <row r="126" spans="1:2" x14ac:dyDescent="0.25">
      <c r="A126" s="18"/>
      <c r="B126" s="18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55" spans="1:2" x14ac:dyDescent="0.25">
      <c r="A155" s="13"/>
      <c r="B155" s="13"/>
    </row>
    <row r="156" spans="1:2" x14ac:dyDescent="0.25">
      <c r="A156" s="13"/>
      <c r="B156" s="13"/>
    </row>
    <row r="157" spans="1:2" x14ac:dyDescent="0.25">
      <c r="A157" s="13"/>
      <c r="B157" s="13"/>
    </row>
    <row r="158" spans="1:2" x14ac:dyDescent="0.25">
      <c r="A158" s="13"/>
      <c r="B158" s="13"/>
    </row>
    <row r="159" spans="1:2" x14ac:dyDescent="0.25">
      <c r="A159" s="13"/>
      <c r="B159" s="13"/>
    </row>
    <row r="160" spans="1:2" x14ac:dyDescent="0.25">
      <c r="A160" s="13"/>
      <c r="B160" s="13"/>
    </row>
    <row r="161" spans="1:2" x14ac:dyDescent="0.25">
      <c r="A161" s="13"/>
      <c r="B161" s="13"/>
    </row>
    <row r="162" spans="1:2" x14ac:dyDescent="0.25">
      <c r="A162" s="13"/>
      <c r="B162" s="13"/>
    </row>
    <row r="163" spans="1:2" x14ac:dyDescent="0.25">
      <c r="A163" s="13"/>
      <c r="B163" s="13"/>
    </row>
    <row r="179" spans="1:2" x14ac:dyDescent="0.25">
      <c r="A179" s="3"/>
      <c r="B179" s="3"/>
    </row>
    <row r="201" spans="4:6" x14ac:dyDescent="0.25">
      <c r="E201" s="12"/>
    </row>
    <row r="203" spans="4:6" x14ac:dyDescent="0.25">
      <c r="E203" s="11"/>
      <c r="F203" s="24"/>
    </row>
    <row r="204" spans="4:6" x14ac:dyDescent="0.25">
      <c r="D204" s="17"/>
    </row>
    <row r="210" spans="1:1" x14ac:dyDescent="0.25">
      <c r="A210" s="3"/>
    </row>
    <row r="218" spans="1:1" x14ac:dyDescent="0.25">
      <c r="A218" s="18"/>
    </row>
    <row r="222" spans="1:1" x14ac:dyDescent="0.25">
      <c r="A222" s="3"/>
    </row>
  </sheetData>
  <phoneticPr fontId="21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733F-79B0-9249-8D7A-8CFA441CFF24}">
  <dimension ref="A1:E95"/>
  <sheetViews>
    <sheetView workbookViewId="0">
      <selection activeCell="C21" sqref="C21"/>
    </sheetView>
  </sheetViews>
  <sheetFormatPr baseColWidth="10" defaultRowHeight="16" x14ac:dyDescent="0.2"/>
  <cols>
    <col min="3" max="3" width="65.5" customWidth="1"/>
    <col min="4" max="4" width="31.33203125" customWidth="1"/>
  </cols>
  <sheetData>
    <row r="1" spans="1:5" ht="19" thickBot="1" x14ac:dyDescent="0.3">
      <c r="A1" s="4" t="s">
        <v>428</v>
      </c>
      <c r="B1" s="4" t="s">
        <v>429</v>
      </c>
      <c r="C1" s="4" t="s">
        <v>430</v>
      </c>
      <c r="D1" s="4" t="s">
        <v>431</v>
      </c>
      <c r="E1" s="4" t="s">
        <v>432</v>
      </c>
    </row>
    <row r="2" spans="1:5" ht="18" thickTop="1" x14ac:dyDescent="0.25">
      <c r="A2" s="2" t="s">
        <v>433</v>
      </c>
      <c r="B2" s="2">
        <v>0</v>
      </c>
      <c r="C2" s="2" t="s">
        <v>434</v>
      </c>
      <c r="D2" s="2" t="s">
        <v>449</v>
      </c>
      <c r="E2" s="2" t="s">
        <v>435</v>
      </c>
    </row>
    <row r="3" spans="1:5" ht="17" x14ac:dyDescent="0.25">
      <c r="A3" s="2" t="s">
        <v>433</v>
      </c>
      <c r="B3" s="2">
        <v>1</v>
      </c>
      <c r="C3" s="2" t="s">
        <v>436</v>
      </c>
      <c r="D3" s="2" t="s">
        <v>449</v>
      </c>
      <c r="E3" s="2" t="s">
        <v>437</v>
      </c>
    </row>
    <row r="4" spans="1:5" ht="17" x14ac:dyDescent="0.25">
      <c r="A4" s="2" t="s">
        <v>433</v>
      </c>
      <c r="B4" s="2">
        <v>2</v>
      </c>
      <c r="C4" s="2" t="s">
        <v>438</v>
      </c>
      <c r="D4" s="2" t="s">
        <v>449</v>
      </c>
      <c r="E4" s="2" t="s">
        <v>439</v>
      </c>
    </row>
    <row r="5" spans="1:5" ht="17" x14ac:dyDescent="0.25">
      <c r="A5" s="2" t="s">
        <v>433</v>
      </c>
      <c r="B5" s="2">
        <v>3</v>
      </c>
      <c r="C5" s="2" t="s">
        <v>440</v>
      </c>
      <c r="D5" s="2" t="s">
        <v>449</v>
      </c>
      <c r="E5" s="2" t="s">
        <v>441</v>
      </c>
    </row>
    <row r="6" spans="1:5" ht="17" x14ac:dyDescent="0.25">
      <c r="A6" s="2" t="s">
        <v>433</v>
      </c>
      <c r="B6" s="2">
        <v>4</v>
      </c>
      <c r="C6" s="2" t="s">
        <v>442</v>
      </c>
      <c r="D6" s="2" t="s">
        <v>1298</v>
      </c>
      <c r="E6" s="2" t="s">
        <v>443</v>
      </c>
    </row>
    <row r="7" spans="1:5" ht="17" x14ac:dyDescent="0.25">
      <c r="A7" s="2" t="s">
        <v>433</v>
      </c>
      <c r="B7" s="2">
        <v>5</v>
      </c>
      <c r="C7" s="2" t="s">
        <v>444</v>
      </c>
      <c r="D7" s="2" t="s">
        <v>449</v>
      </c>
      <c r="E7" s="2" t="s">
        <v>445</v>
      </c>
    </row>
    <row r="8" spans="1:5" ht="17" x14ac:dyDescent="0.25">
      <c r="A8" s="2" t="s">
        <v>433</v>
      </c>
      <c r="B8" s="2">
        <v>6</v>
      </c>
      <c r="C8" s="2" t="s">
        <v>446</v>
      </c>
      <c r="D8" s="2" t="s">
        <v>449</v>
      </c>
      <c r="E8" s="2" t="s">
        <v>447</v>
      </c>
    </row>
    <row r="9" spans="1:5" ht="17" x14ac:dyDescent="0.25">
      <c r="A9" s="2" t="s">
        <v>433</v>
      </c>
      <c r="B9" s="2">
        <v>7</v>
      </c>
      <c r="C9" s="2" t="s">
        <v>434</v>
      </c>
      <c r="D9" s="2" t="s">
        <v>449</v>
      </c>
      <c r="E9" s="2" t="s">
        <v>448</v>
      </c>
    </row>
    <row r="10" spans="1:5" ht="17" x14ac:dyDescent="0.25">
      <c r="A10" s="2" t="s">
        <v>433</v>
      </c>
      <c r="B10" s="2">
        <v>8</v>
      </c>
      <c r="C10" s="2" t="s">
        <v>449</v>
      </c>
      <c r="D10" s="2" t="s">
        <v>449</v>
      </c>
      <c r="E10" s="2" t="s">
        <v>450</v>
      </c>
    </row>
    <row r="11" spans="1:5" ht="17" x14ac:dyDescent="0.25">
      <c r="A11" s="2" t="s">
        <v>433</v>
      </c>
      <c r="B11" s="2">
        <v>9</v>
      </c>
      <c r="C11" s="2" t="s">
        <v>449</v>
      </c>
      <c r="D11" s="2" t="s">
        <v>449</v>
      </c>
      <c r="E11" s="2" t="s">
        <v>451</v>
      </c>
    </row>
    <row r="12" spans="1:5" ht="17" x14ac:dyDescent="0.25">
      <c r="A12" s="2" t="s">
        <v>433</v>
      </c>
      <c r="B12" s="2">
        <v>10</v>
      </c>
      <c r="C12" s="2" t="s">
        <v>446</v>
      </c>
      <c r="D12" s="2" t="s">
        <v>449</v>
      </c>
      <c r="E12" s="2" t="s">
        <v>452</v>
      </c>
    </row>
    <row r="13" spans="1:5" ht="17" x14ac:dyDescent="0.25">
      <c r="A13" s="2" t="s">
        <v>433</v>
      </c>
      <c r="B13" s="2">
        <v>11</v>
      </c>
      <c r="C13" s="2" t="s">
        <v>453</v>
      </c>
      <c r="D13" s="2" t="s">
        <v>449</v>
      </c>
      <c r="E13" s="2" t="s">
        <v>454</v>
      </c>
    </row>
    <row r="14" spans="1:5" ht="17" x14ac:dyDescent="0.25">
      <c r="A14" s="2" t="s">
        <v>433</v>
      </c>
      <c r="B14" s="2">
        <v>12</v>
      </c>
      <c r="C14" s="2" t="s">
        <v>446</v>
      </c>
      <c r="D14" s="2" t="s">
        <v>449</v>
      </c>
      <c r="E14" s="2" t="s">
        <v>455</v>
      </c>
    </row>
    <row r="15" spans="1:5" ht="17" x14ac:dyDescent="0.25">
      <c r="A15" s="2" t="s">
        <v>433</v>
      </c>
      <c r="B15" s="2">
        <v>13</v>
      </c>
      <c r="C15" s="2" t="s">
        <v>456</v>
      </c>
      <c r="D15" s="2" t="s">
        <v>456</v>
      </c>
      <c r="E15" s="2" t="s">
        <v>457</v>
      </c>
    </row>
    <row r="16" spans="1:5" ht="17" x14ac:dyDescent="0.25">
      <c r="A16" s="2" t="s">
        <v>433</v>
      </c>
      <c r="B16" s="2">
        <v>14</v>
      </c>
      <c r="C16" s="2" t="s">
        <v>440</v>
      </c>
      <c r="D16" s="2" t="s">
        <v>449</v>
      </c>
      <c r="E16" s="2" t="s">
        <v>458</v>
      </c>
    </row>
    <row r="17" spans="1:5" ht="17" x14ac:dyDescent="0.25">
      <c r="A17" s="2" t="s">
        <v>433</v>
      </c>
      <c r="B17" s="2">
        <v>15</v>
      </c>
      <c r="C17" s="2" t="s">
        <v>459</v>
      </c>
      <c r="D17" s="2" t="s">
        <v>460</v>
      </c>
      <c r="E17" s="2" t="s">
        <v>461</v>
      </c>
    </row>
    <row r="18" spans="1:5" ht="17" x14ac:dyDescent="0.25">
      <c r="A18" s="2" t="s">
        <v>433</v>
      </c>
      <c r="B18" s="2">
        <v>16</v>
      </c>
      <c r="C18" s="2" t="s">
        <v>449</v>
      </c>
      <c r="D18" s="2" t="s">
        <v>449</v>
      </c>
      <c r="E18" s="2" t="s">
        <v>28</v>
      </c>
    </row>
    <row r="19" spans="1:5" ht="17" x14ac:dyDescent="0.25">
      <c r="A19" s="2" t="s">
        <v>433</v>
      </c>
      <c r="B19" s="2">
        <v>17</v>
      </c>
      <c r="C19" s="2" t="s">
        <v>456</v>
      </c>
      <c r="D19" s="2" t="s">
        <v>456</v>
      </c>
      <c r="E19" s="2" t="s">
        <v>462</v>
      </c>
    </row>
    <row r="20" spans="1:5" ht="17" x14ac:dyDescent="0.25">
      <c r="A20" s="2" t="s">
        <v>433</v>
      </c>
      <c r="B20" s="2">
        <v>18</v>
      </c>
      <c r="C20" s="2" t="s">
        <v>463</v>
      </c>
      <c r="D20" s="2" t="s">
        <v>449</v>
      </c>
      <c r="E20" s="2" t="s">
        <v>464</v>
      </c>
    </row>
    <row r="21" spans="1:5" ht="17" x14ac:dyDescent="0.25">
      <c r="A21" s="2" t="s">
        <v>433</v>
      </c>
      <c r="B21" s="2">
        <v>19</v>
      </c>
      <c r="C21" s="2" t="s">
        <v>442</v>
      </c>
      <c r="D21" s="2" t="s">
        <v>1298</v>
      </c>
      <c r="E21" s="2" t="s">
        <v>465</v>
      </c>
    </row>
    <row r="22" spans="1:5" ht="17" x14ac:dyDescent="0.25">
      <c r="A22" s="2" t="s">
        <v>433</v>
      </c>
      <c r="B22" s="2">
        <v>20</v>
      </c>
      <c r="C22" s="2" t="s">
        <v>466</v>
      </c>
      <c r="D22" s="2" t="s">
        <v>449</v>
      </c>
      <c r="E22" s="2" t="s">
        <v>467</v>
      </c>
    </row>
    <row r="23" spans="1:5" ht="17" x14ac:dyDescent="0.25">
      <c r="A23" s="2" t="s">
        <v>433</v>
      </c>
      <c r="B23" s="2">
        <v>21</v>
      </c>
      <c r="C23" s="2" t="s">
        <v>468</v>
      </c>
      <c r="D23" s="2" t="s">
        <v>460</v>
      </c>
      <c r="E23" s="2" t="s">
        <v>469</v>
      </c>
    </row>
    <row r="24" spans="1:5" ht="17" x14ac:dyDescent="0.25">
      <c r="A24" s="2" t="s">
        <v>433</v>
      </c>
      <c r="B24" s="2">
        <v>22</v>
      </c>
      <c r="C24" s="2" t="s">
        <v>470</v>
      </c>
      <c r="D24" s="2" t="s">
        <v>449</v>
      </c>
      <c r="E24" s="2" t="s">
        <v>471</v>
      </c>
    </row>
    <row r="25" spans="1:5" ht="17" x14ac:dyDescent="0.25">
      <c r="A25" s="2" t="s">
        <v>433</v>
      </c>
      <c r="B25" s="2">
        <v>23</v>
      </c>
      <c r="C25" s="2" t="s">
        <v>463</v>
      </c>
      <c r="D25" s="2" t="s">
        <v>449</v>
      </c>
      <c r="E25" s="2" t="s">
        <v>472</v>
      </c>
    </row>
    <row r="26" spans="1:5" ht="17" x14ac:dyDescent="0.25">
      <c r="A26" s="2" t="s">
        <v>433</v>
      </c>
      <c r="B26" s="2">
        <v>24</v>
      </c>
      <c r="C26" s="2" t="s">
        <v>473</v>
      </c>
      <c r="D26" s="2" t="s">
        <v>449</v>
      </c>
      <c r="E26" s="2" t="s">
        <v>474</v>
      </c>
    </row>
    <row r="27" spans="1:5" ht="17" x14ac:dyDescent="0.25">
      <c r="A27" s="2" t="s">
        <v>433</v>
      </c>
      <c r="B27" s="2">
        <v>25</v>
      </c>
      <c r="C27" s="2" t="s">
        <v>456</v>
      </c>
      <c r="D27" s="2" t="s">
        <v>456</v>
      </c>
      <c r="E27" s="2" t="s">
        <v>475</v>
      </c>
    </row>
    <row r="28" spans="1:5" ht="17" x14ac:dyDescent="0.25">
      <c r="A28" s="2" t="s">
        <v>433</v>
      </c>
      <c r="B28" s="2">
        <v>26</v>
      </c>
      <c r="C28" s="2" t="s">
        <v>473</v>
      </c>
      <c r="D28" s="2" t="s">
        <v>449</v>
      </c>
      <c r="E28" s="2" t="s">
        <v>476</v>
      </c>
    </row>
    <row r="29" spans="1:5" ht="17" x14ac:dyDescent="0.25">
      <c r="A29" s="2" t="s">
        <v>433</v>
      </c>
      <c r="B29" s="2">
        <v>27</v>
      </c>
      <c r="C29" s="2" t="s">
        <v>477</v>
      </c>
      <c r="D29" s="2" t="s">
        <v>460</v>
      </c>
      <c r="E29" s="2" t="s">
        <v>478</v>
      </c>
    </row>
    <row r="30" spans="1:5" ht="17" x14ac:dyDescent="0.25">
      <c r="A30" s="2" t="s">
        <v>433</v>
      </c>
      <c r="B30" s="2">
        <v>28</v>
      </c>
      <c r="C30" s="2" t="s">
        <v>479</v>
      </c>
      <c r="D30" s="2" t="s">
        <v>449</v>
      </c>
      <c r="E30" s="2" t="s">
        <v>480</v>
      </c>
    </row>
    <row r="31" spans="1:5" ht="17" x14ac:dyDescent="0.25">
      <c r="A31" s="2" t="s">
        <v>433</v>
      </c>
      <c r="B31" s="2">
        <v>29</v>
      </c>
      <c r="C31" s="2" t="s">
        <v>440</v>
      </c>
      <c r="D31" s="2" t="s">
        <v>449</v>
      </c>
      <c r="E31" s="2" t="s">
        <v>481</v>
      </c>
    </row>
    <row r="32" spans="1:5" ht="17" x14ac:dyDescent="0.25">
      <c r="A32" s="2" t="s">
        <v>433</v>
      </c>
      <c r="B32" s="2">
        <v>30</v>
      </c>
      <c r="C32" s="2" t="s">
        <v>482</v>
      </c>
      <c r="D32" s="2" t="s">
        <v>483</v>
      </c>
      <c r="E32" s="2" t="s">
        <v>484</v>
      </c>
    </row>
    <row r="33" spans="1:5" ht="17" x14ac:dyDescent="0.25">
      <c r="A33" s="2" t="s">
        <v>433</v>
      </c>
      <c r="B33" s="2">
        <v>31</v>
      </c>
      <c r="C33" s="2" t="s">
        <v>485</v>
      </c>
      <c r="D33" s="2" t="s">
        <v>460</v>
      </c>
      <c r="E33" s="2" t="s">
        <v>486</v>
      </c>
    </row>
    <row r="34" spans="1:5" ht="17" x14ac:dyDescent="0.25">
      <c r="A34" s="2" t="s">
        <v>433</v>
      </c>
      <c r="B34" s="2">
        <v>32</v>
      </c>
      <c r="C34" s="2" t="s">
        <v>444</v>
      </c>
      <c r="D34" s="2" t="s">
        <v>449</v>
      </c>
      <c r="E34" s="2" t="s">
        <v>487</v>
      </c>
    </row>
    <row r="35" spans="1:5" ht="17" x14ac:dyDescent="0.25">
      <c r="A35" s="2" t="s">
        <v>433</v>
      </c>
      <c r="B35" s="2">
        <v>33</v>
      </c>
      <c r="C35" s="2" t="s">
        <v>488</v>
      </c>
      <c r="D35" s="2" t="s">
        <v>449</v>
      </c>
      <c r="E35" s="2" t="s">
        <v>489</v>
      </c>
    </row>
    <row r="36" spans="1:5" ht="17" x14ac:dyDescent="0.25">
      <c r="A36" s="2" t="s">
        <v>433</v>
      </c>
      <c r="B36" s="2">
        <v>34</v>
      </c>
      <c r="C36" s="2" t="s">
        <v>490</v>
      </c>
      <c r="D36" s="2" t="s">
        <v>449</v>
      </c>
      <c r="E36" s="2" t="s">
        <v>491</v>
      </c>
    </row>
    <row r="37" spans="1:5" ht="17" x14ac:dyDescent="0.25">
      <c r="A37" s="2" t="s">
        <v>433</v>
      </c>
      <c r="B37" s="2">
        <v>35</v>
      </c>
      <c r="C37" s="2" t="s">
        <v>490</v>
      </c>
      <c r="D37" s="2" t="s">
        <v>449</v>
      </c>
      <c r="E37" s="2" t="s">
        <v>492</v>
      </c>
    </row>
    <row r="38" spans="1:5" ht="17" x14ac:dyDescent="0.25">
      <c r="A38" s="2" t="s">
        <v>433</v>
      </c>
      <c r="B38" s="2">
        <v>36</v>
      </c>
      <c r="C38" s="2" t="s">
        <v>493</v>
      </c>
      <c r="D38" s="2" t="s">
        <v>449</v>
      </c>
      <c r="E38" s="2" t="s">
        <v>494</v>
      </c>
    </row>
    <row r="39" spans="1:5" ht="17" x14ac:dyDescent="0.25">
      <c r="A39" s="2" t="s">
        <v>433</v>
      </c>
      <c r="B39" s="2">
        <v>37</v>
      </c>
      <c r="C39" s="2" t="s">
        <v>490</v>
      </c>
      <c r="D39" s="2" t="s">
        <v>449</v>
      </c>
      <c r="E39" s="2" t="s">
        <v>495</v>
      </c>
    </row>
    <row r="40" spans="1:5" ht="17" x14ac:dyDescent="0.25">
      <c r="A40" s="2" t="s">
        <v>433</v>
      </c>
      <c r="B40" s="2">
        <v>38</v>
      </c>
      <c r="C40" s="2" t="s">
        <v>496</v>
      </c>
      <c r="D40" s="2" t="s">
        <v>449</v>
      </c>
      <c r="E40" s="2" t="s">
        <v>497</v>
      </c>
    </row>
    <row r="41" spans="1:5" ht="17" x14ac:dyDescent="0.25">
      <c r="A41" s="2" t="s">
        <v>433</v>
      </c>
      <c r="B41" s="2">
        <v>39</v>
      </c>
      <c r="C41" s="2" t="s">
        <v>498</v>
      </c>
      <c r="D41" s="2" t="s">
        <v>449</v>
      </c>
      <c r="E41" s="2" t="s">
        <v>499</v>
      </c>
    </row>
    <row r="42" spans="1:5" ht="17" x14ac:dyDescent="0.25">
      <c r="A42" s="2" t="s">
        <v>433</v>
      </c>
      <c r="B42" s="2">
        <v>40</v>
      </c>
      <c r="C42" s="2" t="s">
        <v>500</v>
      </c>
      <c r="D42" s="2" t="s">
        <v>1298</v>
      </c>
      <c r="E42" s="2" t="s">
        <v>501</v>
      </c>
    </row>
    <row r="43" spans="1:5" ht="17" x14ac:dyDescent="0.25">
      <c r="A43" s="2" t="s">
        <v>433</v>
      </c>
      <c r="B43" s="2">
        <v>41</v>
      </c>
      <c r="C43" s="2" t="s">
        <v>502</v>
      </c>
      <c r="D43" s="2" t="s">
        <v>503</v>
      </c>
      <c r="E43" s="2" t="s">
        <v>504</v>
      </c>
    </row>
    <row r="44" spans="1:5" ht="17" x14ac:dyDescent="0.25">
      <c r="A44" s="2" t="s">
        <v>433</v>
      </c>
      <c r="B44" s="2">
        <v>42</v>
      </c>
      <c r="C44" s="2" t="s">
        <v>505</v>
      </c>
      <c r="D44" s="2" t="s">
        <v>460</v>
      </c>
      <c r="E44" s="2" t="s">
        <v>506</v>
      </c>
    </row>
    <row r="45" spans="1:5" ht="17" x14ac:dyDescent="0.25">
      <c r="A45" s="2" t="s">
        <v>433</v>
      </c>
      <c r="B45" s="2">
        <v>43</v>
      </c>
      <c r="C45" s="2" t="s">
        <v>505</v>
      </c>
      <c r="D45" s="2" t="s">
        <v>460</v>
      </c>
      <c r="E45" s="2" t="s">
        <v>507</v>
      </c>
    </row>
    <row r="46" spans="1:5" ht="17" x14ac:dyDescent="0.25">
      <c r="A46" s="2" t="s">
        <v>433</v>
      </c>
      <c r="B46" s="2">
        <v>44</v>
      </c>
      <c r="C46" s="2" t="s">
        <v>508</v>
      </c>
      <c r="D46" s="2" t="s">
        <v>460</v>
      </c>
      <c r="E46" s="2" t="s">
        <v>509</v>
      </c>
    </row>
    <row r="47" spans="1:5" ht="17" x14ac:dyDescent="0.25">
      <c r="A47" s="2" t="s">
        <v>433</v>
      </c>
      <c r="B47" s="2">
        <v>45</v>
      </c>
      <c r="C47" s="2" t="s">
        <v>510</v>
      </c>
      <c r="D47" s="2" t="s">
        <v>460</v>
      </c>
      <c r="E47" s="2" t="s">
        <v>511</v>
      </c>
    </row>
    <row r="48" spans="1:5" ht="17" x14ac:dyDescent="0.25">
      <c r="A48" s="2" t="s">
        <v>433</v>
      </c>
      <c r="B48" s="2">
        <v>46</v>
      </c>
      <c r="C48" s="2" t="s">
        <v>512</v>
      </c>
      <c r="D48" s="2" t="s">
        <v>1299</v>
      </c>
      <c r="E48" s="2" t="s">
        <v>513</v>
      </c>
    </row>
    <row r="49" spans="1:5" ht="17" x14ac:dyDescent="0.25">
      <c r="A49" s="2" t="s">
        <v>433</v>
      </c>
      <c r="B49" s="2">
        <v>47</v>
      </c>
      <c r="C49" s="2" t="s">
        <v>479</v>
      </c>
      <c r="D49" s="2" t="s">
        <v>449</v>
      </c>
      <c r="E49" s="2" t="s">
        <v>514</v>
      </c>
    </row>
    <row r="50" spans="1:5" ht="17" x14ac:dyDescent="0.25">
      <c r="A50" s="2" t="s">
        <v>433</v>
      </c>
      <c r="B50" s="2">
        <v>48</v>
      </c>
      <c r="C50" s="2" t="s">
        <v>515</v>
      </c>
      <c r="D50" s="2" t="s">
        <v>449</v>
      </c>
      <c r="E50" s="2" t="s">
        <v>516</v>
      </c>
    </row>
    <row r="51" spans="1:5" ht="17" x14ac:dyDescent="0.25">
      <c r="A51" s="2" t="s">
        <v>433</v>
      </c>
      <c r="B51" s="2">
        <v>49</v>
      </c>
      <c r="C51" s="2" t="s">
        <v>449</v>
      </c>
      <c r="D51" s="2" t="s">
        <v>449</v>
      </c>
      <c r="E51" s="2" t="s">
        <v>517</v>
      </c>
    </row>
    <row r="52" spans="1:5" ht="17" x14ac:dyDescent="0.25">
      <c r="A52" s="2" t="s">
        <v>433</v>
      </c>
      <c r="B52" s="2">
        <v>50</v>
      </c>
      <c r="C52" s="2" t="s">
        <v>518</v>
      </c>
      <c r="D52" s="2" t="s">
        <v>460</v>
      </c>
      <c r="E52" s="2" t="s">
        <v>519</v>
      </c>
    </row>
    <row r="53" spans="1:5" ht="17" x14ac:dyDescent="0.25">
      <c r="A53" s="2" t="s">
        <v>433</v>
      </c>
      <c r="B53" s="2">
        <v>51</v>
      </c>
      <c r="C53" s="2" t="s">
        <v>520</v>
      </c>
      <c r="D53" s="2" t="s">
        <v>460</v>
      </c>
      <c r="E53" s="2" t="s">
        <v>521</v>
      </c>
    </row>
    <row r="54" spans="1:5" ht="17" x14ac:dyDescent="0.25">
      <c r="A54" s="2" t="s">
        <v>433</v>
      </c>
      <c r="B54" s="2">
        <v>52</v>
      </c>
      <c r="C54" s="2" t="s">
        <v>436</v>
      </c>
      <c r="D54" s="2" t="s">
        <v>449</v>
      </c>
      <c r="E54" s="2" t="s">
        <v>522</v>
      </c>
    </row>
    <row r="55" spans="1:5" ht="17" x14ac:dyDescent="0.25">
      <c r="A55" s="2" t="s">
        <v>433</v>
      </c>
      <c r="B55" s="2">
        <v>53</v>
      </c>
      <c r="C55" s="2" t="s">
        <v>523</v>
      </c>
      <c r="D55" s="2" t="s">
        <v>449</v>
      </c>
      <c r="E55" s="2" t="s">
        <v>524</v>
      </c>
    </row>
    <row r="56" spans="1:5" ht="17" x14ac:dyDescent="0.25">
      <c r="A56" s="2" t="s">
        <v>433</v>
      </c>
      <c r="B56" s="2">
        <v>54</v>
      </c>
      <c r="C56" s="2" t="s">
        <v>525</v>
      </c>
      <c r="D56" s="2" t="s">
        <v>449</v>
      </c>
      <c r="E56" s="2" t="s">
        <v>526</v>
      </c>
    </row>
    <row r="57" spans="1:5" ht="17" x14ac:dyDescent="0.25">
      <c r="A57" s="2" t="s">
        <v>433</v>
      </c>
      <c r="B57" s="2">
        <v>55</v>
      </c>
      <c r="C57" s="2" t="s">
        <v>527</v>
      </c>
      <c r="D57" s="2" t="s">
        <v>449</v>
      </c>
      <c r="E57" s="2" t="s">
        <v>528</v>
      </c>
    </row>
    <row r="58" spans="1:5" ht="17" x14ac:dyDescent="0.25">
      <c r="A58" s="2" t="s">
        <v>433</v>
      </c>
      <c r="B58" s="2">
        <v>56</v>
      </c>
      <c r="C58" s="2" t="s">
        <v>529</v>
      </c>
      <c r="D58" s="2" t="s">
        <v>449</v>
      </c>
      <c r="E58" s="2" t="s">
        <v>530</v>
      </c>
    </row>
    <row r="59" spans="1:5" ht="17" x14ac:dyDescent="0.25">
      <c r="A59" s="2" t="s">
        <v>433</v>
      </c>
      <c r="B59" s="2">
        <v>57</v>
      </c>
      <c r="C59" s="2" t="s">
        <v>531</v>
      </c>
      <c r="D59" s="2" t="s">
        <v>460</v>
      </c>
      <c r="E59" s="2" t="s">
        <v>532</v>
      </c>
    </row>
    <row r="60" spans="1:5" ht="17" x14ac:dyDescent="0.25">
      <c r="A60" s="2" t="s">
        <v>433</v>
      </c>
      <c r="B60" s="2">
        <v>58</v>
      </c>
      <c r="C60" s="2" t="s">
        <v>533</v>
      </c>
      <c r="D60" s="2" t="s">
        <v>483</v>
      </c>
      <c r="E60" s="2" t="s">
        <v>534</v>
      </c>
    </row>
    <row r="61" spans="1:5" ht="17" x14ac:dyDescent="0.25">
      <c r="A61" s="2" t="s">
        <v>433</v>
      </c>
      <c r="B61" s="2">
        <v>59</v>
      </c>
      <c r="C61" s="2" t="s">
        <v>535</v>
      </c>
      <c r="D61" s="2" t="s">
        <v>449</v>
      </c>
      <c r="E61" s="2" t="s">
        <v>536</v>
      </c>
    </row>
    <row r="62" spans="1:5" ht="17" x14ac:dyDescent="0.25">
      <c r="A62" s="2" t="s">
        <v>433</v>
      </c>
      <c r="B62" s="2">
        <v>60</v>
      </c>
      <c r="C62" s="2" t="s">
        <v>537</v>
      </c>
      <c r="D62" s="2" t="s">
        <v>456</v>
      </c>
      <c r="E62" s="2" t="s">
        <v>538</v>
      </c>
    </row>
    <row r="63" spans="1:5" ht="17" x14ac:dyDescent="0.25">
      <c r="A63" s="2" t="s">
        <v>433</v>
      </c>
      <c r="B63" s="2">
        <v>61</v>
      </c>
      <c r="C63" s="2" t="s">
        <v>490</v>
      </c>
      <c r="D63" s="2" t="s">
        <v>449</v>
      </c>
      <c r="E63" s="2" t="s">
        <v>539</v>
      </c>
    </row>
    <row r="64" spans="1:5" ht="17" x14ac:dyDescent="0.25">
      <c r="A64" s="2" t="s">
        <v>433</v>
      </c>
      <c r="B64" s="2">
        <v>62</v>
      </c>
      <c r="C64" s="2" t="s">
        <v>490</v>
      </c>
      <c r="D64" s="2" t="s">
        <v>449</v>
      </c>
      <c r="E64" s="2" t="s">
        <v>540</v>
      </c>
    </row>
    <row r="65" spans="1:5" ht="17" x14ac:dyDescent="0.25">
      <c r="A65" s="2" t="s">
        <v>433</v>
      </c>
      <c r="B65" s="2">
        <v>63</v>
      </c>
      <c r="C65" s="2" t="s">
        <v>541</v>
      </c>
      <c r="D65" s="2" t="s">
        <v>1298</v>
      </c>
      <c r="E65" s="2" t="s">
        <v>542</v>
      </c>
    </row>
    <row r="66" spans="1:5" ht="17" x14ac:dyDescent="0.25">
      <c r="A66" s="2" t="s">
        <v>433</v>
      </c>
      <c r="B66" s="2">
        <v>64</v>
      </c>
      <c r="C66" s="2" t="s">
        <v>543</v>
      </c>
      <c r="D66" s="2" t="s">
        <v>460</v>
      </c>
      <c r="E66" s="2" t="s">
        <v>544</v>
      </c>
    </row>
    <row r="67" spans="1:5" ht="17" x14ac:dyDescent="0.25">
      <c r="A67" s="2" t="s">
        <v>433</v>
      </c>
      <c r="B67" s="2">
        <v>65</v>
      </c>
      <c r="C67" s="2" t="s">
        <v>442</v>
      </c>
      <c r="D67" s="2" t="s">
        <v>1298</v>
      </c>
      <c r="E67" s="2" t="s">
        <v>545</v>
      </c>
    </row>
    <row r="68" spans="1:5" ht="17" x14ac:dyDescent="0.25">
      <c r="A68" s="2" t="s">
        <v>433</v>
      </c>
      <c r="B68" s="2">
        <v>66</v>
      </c>
      <c r="C68" s="2" t="s">
        <v>546</v>
      </c>
      <c r="D68" s="2" t="s">
        <v>460</v>
      </c>
      <c r="E68" s="2" t="s">
        <v>547</v>
      </c>
    </row>
    <row r="69" spans="1:5" ht="17" x14ac:dyDescent="0.25">
      <c r="A69" s="2" t="s">
        <v>433</v>
      </c>
      <c r="B69" s="2">
        <v>67</v>
      </c>
      <c r="C69" s="2" t="s">
        <v>548</v>
      </c>
      <c r="D69" s="2" t="s">
        <v>503</v>
      </c>
      <c r="E69" s="2" t="s">
        <v>549</v>
      </c>
    </row>
    <row r="70" spans="1:5" ht="17" x14ac:dyDescent="0.25">
      <c r="A70" s="2" t="s">
        <v>433</v>
      </c>
      <c r="B70" s="2">
        <v>68</v>
      </c>
      <c r="C70" s="2" t="s">
        <v>550</v>
      </c>
      <c r="D70" s="2" t="s">
        <v>483</v>
      </c>
      <c r="E70" s="2" t="s">
        <v>551</v>
      </c>
    </row>
    <row r="71" spans="1:5" ht="17" x14ac:dyDescent="0.25">
      <c r="A71" s="2" t="s">
        <v>433</v>
      </c>
      <c r="B71" s="2">
        <v>69</v>
      </c>
      <c r="C71" s="2" t="s">
        <v>552</v>
      </c>
      <c r="D71" s="2" t="s">
        <v>449</v>
      </c>
      <c r="E71" s="2" t="s">
        <v>553</v>
      </c>
    </row>
    <row r="72" spans="1:5" ht="17" x14ac:dyDescent="0.25">
      <c r="A72" s="2" t="s">
        <v>433</v>
      </c>
      <c r="B72" s="2">
        <v>70</v>
      </c>
      <c r="C72" s="2" t="s">
        <v>554</v>
      </c>
      <c r="D72" s="2" t="s">
        <v>1300</v>
      </c>
      <c r="E72" s="2" t="s">
        <v>555</v>
      </c>
    </row>
    <row r="73" spans="1:5" ht="17" x14ac:dyDescent="0.25">
      <c r="A73" s="2" t="s">
        <v>433</v>
      </c>
      <c r="B73" s="2">
        <v>71</v>
      </c>
      <c r="C73" s="2" t="s">
        <v>556</v>
      </c>
      <c r="D73" s="2" t="s">
        <v>556</v>
      </c>
      <c r="E73" s="2" t="s">
        <v>557</v>
      </c>
    </row>
    <row r="74" spans="1:5" ht="17" x14ac:dyDescent="0.25">
      <c r="A74" s="2" t="s">
        <v>433</v>
      </c>
      <c r="B74" s="2">
        <v>72</v>
      </c>
      <c r="C74" s="2" t="s">
        <v>558</v>
      </c>
      <c r="D74" s="2" t="s">
        <v>460</v>
      </c>
      <c r="E74" s="2" t="s">
        <v>559</v>
      </c>
    </row>
    <row r="75" spans="1:5" ht="17" x14ac:dyDescent="0.25">
      <c r="A75" s="2" t="s">
        <v>433</v>
      </c>
      <c r="B75" s="2">
        <v>73</v>
      </c>
      <c r="C75" s="2" t="s">
        <v>560</v>
      </c>
      <c r="D75" s="2" t="s">
        <v>1301</v>
      </c>
      <c r="E75" s="2" t="s">
        <v>561</v>
      </c>
    </row>
    <row r="76" spans="1:5" ht="17" x14ac:dyDescent="0.25">
      <c r="A76" s="2" t="s">
        <v>433</v>
      </c>
      <c r="B76" s="2">
        <v>74</v>
      </c>
      <c r="C76" s="2" t="s">
        <v>562</v>
      </c>
      <c r="D76" s="2" t="s">
        <v>483</v>
      </c>
      <c r="E76" s="2" t="s">
        <v>563</v>
      </c>
    </row>
    <row r="77" spans="1:5" ht="17" x14ac:dyDescent="0.25">
      <c r="A77" s="2" t="s">
        <v>433</v>
      </c>
      <c r="B77" s="2">
        <v>75</v>
      </c>
      <c r="C77" s="2" t="s">
        <v>488</v>
      </c>
      <c r="D77" s="2" t="s">
        <v>449</v>
      </c>
      <c r="E77" s="2" t="s">
        <v>564</v>
      </c>
    </row>
    <row r="78" spans="1:5" ht="17" x14ac:dyDescent="0.25">
      <c r="A78" s="2" t="s">
        <v>433</v>
      </c>
      <c r="B78" s="2">
        <v>76</v>
      </c>
      <c r="C78" s="2" t="s">
        <v>565</v>
      </c>
      <c r="D78" s="2" t="s">
        <v>449</v>
      </c>
      <c r="E78" s="2" t="s">
        <v>566</v>
      </c>
    </row>
    <row r="79" spans="1:5" ht="17" x14ac:dyDescent="0.25">
      <c r="A79" s="2" t="s">
        <v>433</v>
      </c>
      <c r="B79" s="2">
        <v>77</v>
      </c>
      <c r="C79" s="2" t="s">
        <v>567</v>
      </c>
      <c r="D79" s="2" t="s">
        <v>449</v>
      </c>
      <c r="E79" s="2" t="s">
        <v>568</v>
      </c>
    </row>
    <row r="80" spans="1:5" ht="17" x14ac:dyDescent="0.25">
      <c r="A80" s="2" t="s">
        <v>433</v>
      </c>
      <c r="B80" s="2">
        <v>78</v>
      </c>
      <c r="C80" s="2" t="s">
        <v>490</v>
      </c>
      <c r="D80" s="2" t="s">
        <v>449</v>
      </c>
      <c r="E80" s="2" t="s">
        <v>569</v>
      </c>
    </row>
    <row r="81" spans="1:5" ht="17" x14ac:dyDescent="0.25">
      <c r="A81" s="2" t="s">
        <v>433</v>
      </c>
      <c r="B81" s="2">
        <v>79</v>
      </c>
      <c r="C81" s="2" t="s">
        <v>570</v>
      </c>
      <c r="D81" s="2" t="s">
        <v>460</v>
      </c>
      <c r="E81" s="2" t="s">
        <v>571</v>
      </c>
    </row>
    <row r="82" spans="1:5" ht="17" x14ac:dyDescent="0.25">
      <c r="A82" s="2" t="s">
        <v>433</v>
      </c>
      <c r="B82" s="2">
        <v>80</v>
      </c>
      <c r="C82" s="2" t="s">
        <v>572</v>
      </c>
      <c r="D82" s="2" t="s">
        <v>449</v>
      </c>
      <c r="E82" s="2" t="s">
        <v>573</v>
      </c>
    </row>
    <row r="83" spans="1:5" ht="17" x14ac:dyDescent="0.25">
      <c r="A83" s="2" t="s">
        <v>433</v>
      </c>
      <c r="B83" s="2">
        <v>81</v>
      </c>
      <c r="C83" s="2" t="s">
        <v>574</v>
      </c>
      <c r="D83" s="2" t="s">
        <v>460</v>
      </c>
      <c r="E83" s="2" t="s">
        <v>575</v>
      </c>
    </row>
    <row r="84" spans="1:5" ht="17" x14ac:dyDescent="0.25">
      <c r="A84" s="2" t="s">
        <v>433</v>
      </c>
      <c r="B84" s="2">
        <v>82</v>
      </c>
      <c r="C84" s="2" t="s">
        <v>576</v>
      </c>
      <c r="D84" s="2" t="s">
        <v>449</v>
      </c>
      <c r="E84" s="2" t="s">
        <v>577</v>
      </c>
    </row>
    <row r="85" spans="1:5" ht="17" x14ac:dyDescent="0.25">
      <c r="A85" s="2" t="s">
        <v>433</v>
      </c>
      <c r="B85" s="2">
        <v>83</v>
      </c>
      <c r="C85" s="2" t="s">
        <v>550</v>
      </c>
      <c r="D85" s="2" t="s">
        <v>483</v>
      </c>
      <c r="E85" s="2" t="s">
        <v>578</v>
      </c>
    </row>
    <row r="86" spans="1:5" ht="17" x14ac:dyDescent="0.25">
      <c r="A86" s="2" t="s">
        <v>433</v>
      </c>
      <c r="B86" s="2">
        <v>84</v>
      </c>
      <c r="C86" s="2" t="s">
        <v>579</v>
      </c>
      <c r="D86" s="2" t="s">
        <v>460</v>
      </c>
      <c r="E86" s="2" t="s">
        <v>580</v>
      </c>
    </row>
    <row r="87" spans="1:5" ht="17" x14ac:dyDescent="0.25">
      <c r="A87" s="2" t="s">
        <v>433</v>
      </c>
      <c r="B87" s="2">
        <v>85</v>
      </c>
      <c r="C87" s="2" t="s">
        <v>581</v>
      </c>
      <c r="D87" s="2" t="s">
        <v>483</v>
      </c>
      <c r="E87" s="2" t="s">
        <v>582</v>
      </c>
    </row>
    <row r="88" spans="1:5" ht="17" x14ac:dyDescent="0.25">
      <c r="A88" s="2" t="s">
        <v>433</v>
      </c>
      <c r="B88" s="2">
        <v>86</v>
      </c>
      <c r="C88" s="2" t="s">
        <v>583</v>
      </c>
      <c r="D88" s="2" t="s">
        <v>460</v>
      </c>
      <c r="E88" s="2" t="s">
        <v>584</v>
      </c>
    </row>
    <row r="89" spans="1:5" ht="17" x14ac:dyDescent="0.25">
      <c r="A89" s="2" t="s">
        <v>433</v>
      </c>
      <c r="B89" s="2">
        <v>87</v>
      </c>
      <c r="C89" s="2" t="s">
        <v>585</v>
      </c>
      <c r="D89" s="2" t="s">
        <v>449</v>
      </c>
      <c r="E89" s="2" t="s">
        <v>586</v>
      </c>
    </row>
    <row r="90" spans="1:5" ht="17" x14ac:dyDescent="0.25">
      <c r="A90" s="2" t="s">
        <v>433</v>
      </c>
      <c r="B90" s="2">
        <v>88</v>
      </c>
      <c r="C90" s="2" t="s">
        <v>587</v>
      </c>
      <c r="D90" s="2" t="s">
        <v>1299</v>
      </c>
      <c r="E90" s="2" t="s">
        <v>588</v>
      </c>
    </row>
    <row r="91" spans="1:5" ht="17" x14ac:dyDescent="0.25">
      <c r="A91" s="2" t="s">
        <v>433</v>
      </c>
      <c r="B91" s="2">
        <v>89</v>
      </c>
      <c r="C91" s="2" t="s">
        <v>589</v>
      </c>
      <c r="D91" s="2" t="s">
        <v>1301</v>
      </c>
      <c r="E91" s="2" t="s">
        <v>590</v>
      </c>
    </row>
    <row r="92" spans="1:5" ht="17" x14ac:dyDescent="0.25">
      <c r="A92" s="2" t="s">
        <v>433</v>
      </c>
      <c r="B92" s="2">
        <v>90</v>
      </c>
      <c r="C92" s="2" t="s">
        <v>548</v>
      </c>
      <c r="D92" s="2" t="s">
        <v>503</v>
      </c>
      <c r="E92" s="2" t="s">
        <v>591</v>
      </c>
    </row>
    <row r="93" spans="1:5" ht="17" x14ac:dyDescent="0.25">
      <c r="A93" s="2" t="s">
        <v>433</v>
      </c>
      <c r="B93" s="2">
        <v>91</v>
      </c>
      <c r="C93" s="2" t="s">
        <v>592</v>
      </c>
      <c r="D93" s="2" t="s">
        <v>1298</v>
      </c>
      <c r="E93" s="2" t="s">
        <v>593</v>
      </c>
    </row>
    <row r="94" spans="1:5" ht="17" x14ac:dyDescent="0.25">
      <c r="A94" s="2" t="s">
        <v>433</v>
      </c>
      <c r="B94" s="2">
        <v>92</v>
      </c>
      <c r="C94" s="2" t="s">
        <v>594</v>
      </c>
      <c r="D94" s="2" t="s">
        <v>449</v>
      </c>
      <c r="E94" s="2" t="s">
        <v>595</v>
      </c>
    </row>
    <row r="95" spans="1:5" ht="17" x14ac:dyDescent="0.25">
      <c r="A95" s="2" t="s">
        <v>433</v>
      </c>
      <c r="B95" s="2">
        <v>93</v>
      </c>
      <c r="C95" s="2" t="s">
        <v>596</v>
      </c>
      <c r="D95" s="2" t="s">
        <v>483</v>
      </c>
      <c r="E95" s="2" t="s">
        <v>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TableofContents</vt:lpstr>
      <vt:lpstr>gwas_causalgene</vt:lpstr>
      <vt:lpstr>zebrafish_orthologues</vt:lpstr>
      <vt:lpstr>HCRprobes</vt:lpstr>
      <vt:lpstr>crRNAs_MiSeq</vt:lpstr>
      <vt:lpstr>scRNAseq_clusters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Francois Kroll</cp:lastModifiedBy>
  <dcterms:created xsi:type="dcterms:W3CDTF">2020-04-20T13:31:04Z</dcterms:created>
  <dcterms:modified xsi:type="dcterms:W3CDTF">2024-11-14T10:42:37Z</dcterms:modified>
</cp:coreProperties>
</file>