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t637/Partners HealthCare Dropbox/Dana Thornlow/For Dana Thornlow/Manuscripts/BOAS Paper/Source data files/"/>
    </mc:Choice>
  </mc:AlternateContent>
  <xr:revisionPtr revIDLastSave="0" documentId="13_ncr:1_{A4C62280-D3DE-8F4A-A290-9725821189D6}" xr6:coauthVersionLast="47" xr6:coauthVersionMax="47" xr10:uidLastSave="{00000000-0000-0000-0000-000000000000}"/>
  <bookViews>
    <workbookView xWindow="580" yWindow="1640" windowWidth="35260" windowHeight="19520" firstSheet="6" activeTab="16" xr2:uid="{6749E566-5931-904D-B35E-B92A51998142}"/>
  </bookViews>
  <sheets>
    <sheet name="Figure 3B 3mer" sheetId="13" r:id="rId1"/>
    <sheet name="Figure 3B 4mer" sheetId="14" r:id="rId2"/>
    <sheet name="Figure 3B 5mer" sheetId="15" r:id="rId3"/>
    <sheet name="Figure 3B 6mer" sheetId="16" r:id="rId4"/>
    <sheet name="Figure 3B 7mer" sheetId="17" r:id="rId5"/>
    <sheet name="Figure 3B 8mer" sheetId="18" r:id="rId6"/>
    <sheet name="Figure 3C d42 titers" sheetId="19" r:id="rId7"/>
    <sheet name="Figure 3D H1 titers" sheetId="1" r:id="rId8"/>
    <sheet name="Figure 3D H2 titers" sheetId="2" r:id="rId9"/>
    <sheet name="Figure 3D H3 titers" sheetId="3" r:id="rId10"/>
    <sheet name="Figure 3D H4 titers" sheetId="4" r:id="rId11"/>
    <sheet name="Figure 3D H5 titers" sheetId="5" r:id="rId12"/>
    <sheet name="Figure 3D H7 titers" sheetId="6" r:id="rId13"/>
    <sheet name="Figure 3D H9 titers" sheetId="7" r:id="rId14"/>
    <sheet name="Figure 3D B titers" sheetId="8" r:id="rId15"/>
    <sheet name="Figure 3D H3HK68 titers" sheetId="9" r:id="rId16"/>
    <sheet name="Figure 3D H1SI06 titers" sheetId="1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7" i="19" l="1"/>
  <c r="AW37" i="19"/>
  <c r="AV37" i="19"/>
  <c r="AU37" i="19"/>
  <c r="AT37" i="19"/>
  <c r="AS37" i="19"/>
  <c r="AR37" i="19"/>
  <c r="AQ37" i="19"/>
  <c r="AX36" i="19"/>
  <c r="AW36" i="19"/>
  <c r="AV36" i="19"/>
  <c r="AU36" i="19"/>
  <c r="AT36" i="19"/>
  <c r="AS36" i="19"/>
  <c r="AR36" i="19"/>
  <c r="AQ36" i="19"/>
  <c r="AX35" i="19"/>
  <c r="AW35" i="19"/>
  <c r="AV35" i="19"/>
  <c r="AU35" i="19"/>
  <c r="AT35" i="19"/>
  <c r="AS35" i="19"/>
  <c r="AR35" i="19"/>
  <c r="AQ35" i="19"/>
  <c r="AX32" i="19"/>
  <c r="AW32" i="19"/>
  <c r="AV32" i="19"/>
  <c r="AU32" i="19"/>
  <c r="AT32" i="19"/>
  <c r="AS32" i="19"/>
  <c r="AR32" i="19"/>
  <c r="AQ32" i="19"/>
  <c r="AX31" i="19"/>
  <c r="AW31" i="19"/>
  <c r="AV31" i="19"/>
  <c r="AU31" i="19"/>
  <c r="AT31" i="19"/>
  <c r="AS31" i="19"/>
  <c r="AR31" i="19"/>
  <c r="AQ31" i="19"/>
  <c r="AX30" i="19"/>
  <c r="AW30" i="19"/>
  <c r="AV30" i="19"/>
  <c r="AU30" i="19"/>
  <c r="AT30" i="19"/>
  <c r="AS30" i="19"/>
  <c r="AR30" i="19"/>
  <c r="AQ30" i="19"/>
  <c r="AX26" i="19"/>
  <c r="AW26" i="19"/>
  <c r="AV26" i="19"/>
  <c r="AU26" i="19"/>
  <c r="AT26" i="19"/>
  <c r="AS26" i="19"/>
  <c r="AR26" i="19"/>
  <c r="AQ26" i="19"/>
  <c r="AX25" i="19"/>
  <c r="AW25" i="19"/>
  <c r="AV25" i="19"/>
  <c r="AU25" i="19"/>
  <c r="AT25" i="19"/>
  <c r="AS25" i="19"/>
  <c r="AR25" i="19"/>
  <c r="AQ25" i="19"/>
  <c r="AX24" i="19"/>
  <c r="AW24" i="19"/>
  <c r="AV24" i="19"/>
  <c r="AU24" i="19"/>
  <c r="AT24" i="19"/>
  <c r="AS24" i="19"/>
  <c r="AR24" i="19"/>
  <c r="AQ24" i="19"/>
  <c r="AX23" i="19"/>
  <c r="AW23" i="19"/>
  <c r="AV23" i="19"/>
  <c r="AU23" i="19"/>
  <c r="AT23" i="19"/>
  <c r="AS23" i="19"/>
  <c r="AR23" i="19"/>
  <c r="AQ23" i="19"/>
  <c r="AX22" i="19"/>
  <c r="AW22" i="19"/>
  <c r="AV22" i="19"/>
  <c r="AU22" i="19"/>
  <c r="AT22" i="19"/>
  <c r="AS22" i="19"/>
  <c r="AR22" i="19"/>
  <c r="AQ22" i="19"/>
  <c r="AX21" i="19"/>
  <c r="AW21" i="19"/>
  <c r="AV21" i="19"/>
  <c r="AU21" i="19"/>
  <c r="AT21" i="19"/>
  <c r="AS21" i="19"/>
  <c r="AR21" i="19"/>
  <c r="AQ21" i="19"/>
  <c r="AX20" i="19"/>
  <c r="AW20" i="19"/>
  <c r="AV20" i="19"/>
  <c r="AU20" i="19"/>
  <c r="AT20" i="19"/>
  <c r="AS20" i="19"/>
  <c r="AR20" i="19"/>
  <c r="AQ20" i="19"/>
  <c r="AX18" i="19"/>
  <c r="AW18" i="19"/>
  <c r="AV18" i="19"/>
  <c r="AU18" i="19"/>
  <c r="AT18" i="19"/>
  <c r="AS18" i="19"/>
  <c r="AR18" i="19"/>
  <c r="AQ18" i="19"/>
  <c r="AX17" i="19"/>
  <c r="AW17" i="19"/>
  <c r="AV17" i="19"/>
  <c r="AU17" i="19"/>
  <c r="AT17" i="19"/>
  <c r="AS17" i="19"/>
  <c r="AR17" i="19"/>
  <c r="AQ17" i="19"/>
  <c r="AX16" i="19"/>
  <c r="AW16" i="19"/>
  <c r="AV16" i="19"/>
  <c r="AU16" i="19"/>
  <c r="AT16" i="19"/>
  <c r="AS16" i="19"/>
  <c r="AR16" i="19"/>
  <c r="AQ16" i="19"/>
  <c r="AP37" i="19"/>
  <c r="AO37" i="19"/>
  <c r="AN37" i="19"/>
  <c r="AM37" i="19"/>
  <c r="AL37" i="19"/>
  <c r="AK37" i="19"/>
  <c r="AJ37" i="19"/>
  <c r="AI37" i="19"/>
  <c r="AP36" i="19"/>
  <c r="AO36" i="19"/>
  <c r="AN36" i="19"/>
  <c r="AM36" i="19"/>
  <c r="AL36" i="19"/>
  <c r="AK36" i="19"/>
  <c r="AJ36" i="19"/>
  <c r="AI36" i="19"/>
  <c r="AP35" i="19"/>
  <c r="AO35" i="19"/>
  <c r="AN35" i="19"/>
  <c r="AM35" i="19"/>
  <c r="AL35" i="19"/>
  <c r="AK35" i="19"/>
  <c r="AJ35" i="19"/>
  <c r="AI35" i="19"/>
  <c r="AP32" i="19"/>
  <c r="AO32" i="19"/>
  <c r="AN32" i="19"/>
  <c r="AM32" i="19"/>
  <c r="AL32" i="19"/>
  <c r="AK32" i="19"/>
  <c r="AJ32" i="19"/>
  <c r="AI32" i="19"/>
  <c r="AP31" i="19"/>
  <c r="AO31" i="19"/>
  <c r="AN31" i="19"/>
  <c r="AM31" i="19"/>
  <c r="AL31" i="19"/>
  <c r="AK31" i="19"/>
  <c r="AJ31" i="19"/>
  <c r="AI31" i="19"/>
  <c r="AP30" i="19"/>
  <c r="AO30" i="19"/>
  <c r="AN30" i="19"/>
  <c r="AM30" i="19"/>
  <c r="AL30" i="19"/>
  <c r="AK30" i="19"/>
  <c r="AJ30" i="19"/>
  <c r="AI30" i="19"/>
  <c r="AP26" i="19"/>
  <c r="AO26" i="19"/>
  <c r="AN26" i="19"/>
  <c r="AM26" i="19"/>
  <c r="AL26" i="19"/>
  <c r="AK26" i="19"/>
  <c r="AJ26" i="19"/>
  <c r="AI26" i="19"/>
  <c r="AP25" i="19"/>
  <c r="AO25" i="19"/>
  <c r="AN25" i="19"/>
  <c r="AM25" i="19"/>
  <c r="AL25" i="19"/>
  <c r="AK25" i="19"/>
  <c r="AJ25" i="19"/>
  <c r="AI25" i="19"/>
  <c r="AP24" i="19"/>
  <c r="AO24" i="19"/>
  <c r="AN24" i="19"/>
  <c r="AM24" i="19"/>
  <c r="AL24" i="19"/>
  <c r="AK24" i="19"/>
  <c r="AJ24" i="19"/>
  <c r="AI24" i="19"/>
  <c r="AP23" i="19"/>
  <c r="AO23" i="19"/>
  <c r="AN23" i="19"/>
  <c r="AM23" i="19"/>
  <c r="AL23" i="19"/>
  <c r="AK23" i="19"/>
  <c r="AJ23" i="19"/>
  <c r="AI23" i="19"/>
  <c r="AP22" i="19"/>
  <c r="AO22" i="19"/>
  <c r="AN22" i="19"/>
  <c r="AM22" i="19"/>
  <c r="AL22" i="19"/>
  <c r="AK22" i="19"/>
  <c r="AJ22" i="19"/>
  <c r="AI22" i="19"/>
  <c r="AP21" i="19"/>
  <c r="AO21" i="19"/>
  <c r="AN21" i="19"/>
  <c r="AM21" i="19"/>
  <c r="AL21" i="19"/>
  <c r="AK21" i="19"/>
  <c r="AJ21" i="19"/>
  <c r="AI21" i="19"/>
  <c r="AP20" i="19"/>
  <c r="AO20" i="19"/>
  <c r="AN20" i="19"/>
  <c r="AM20" i="19"/>
  <c r="AL20" i="19"/>
  <c r="AK20" i="19"/>
  <c r="AJ20" i="19"/>
  <c r="AI20" i="19"/>
  <c r="AP18" i="19"/>
  <c r="AO18" i="19"/>
  <c r="AN18" i="19"/>
  <c r="AM18" i="19"/>
  <c r="AL18" i="19"/>
  <c r="AK18" i="19"/>
  <c r="AJ18" i="19"/>
  <c r="AI18" i="19"/>
  <c r="AP17" i="19"/>
  <c r="AO17" i="19"/>
  <c r="AN17" i="19"/>
  <c r="AM17" i="19"/>
  <c r="AL17" i="19"/>
  <c r="AK17" i="19"/>
  <c r="AJ17" i="19"/>
  <c r="AI17" i="19"/>
  <c r="AP16" i="19"/>
  <c r="AO16" i="19"/>
  <c r="AN16" i="19"/>
  <c r="AM16" i="19"/>
  <c r="AL16" i="19"/>
  <c r="AK16" i="19"/>
  <c r="AJ16" i="19"/>
  <c r="AI16" i="19"/>
  <c r="AH37" i="19"/>
  <c r="AG37" i="19"/>
  <c r="AF37" i="19"/>
  <c r="AE37" i="19"/>
  <c r="AD37" i="19"/>
  <c r="AC37" i="19"/>
  <c r="AB37" i="19"/>
  <c r="AA37" i="19"/>
  <c r="AH36" i="19"/>
  <c r="AG36" i="19"/>
  <c r="AF36" i="19"/>
  <c r="AE36" i="19"/>
  <c r="AD36" i="19"/>
  <c r="AC36" i="19"/>
  <c r="AB36" i="19"/>
  <c r="AA36" i="19"/>
  <c r="AH35" i="19"/>
  <c r="AG35" i="19"/>
  <c r="AF35" i="19"/>
  <c r="AE35" i="19"/>
  <c r="AD35" i="19"/>
  <c r="AC35" i="19"/>
  <c r="AB35" i="19"/>
  <c r="AA35" i="19"/>
  <c r="AH32" i="19"/>
  <c r="AG32" i="19"/>
  <c r="AF32" i="19"/>
  <c r="AE32" i="19"/>
  <c r="AD32" i="19"/>
  <c r="AC32" i="19"/>
  <c r="AB32" i="19"/>
  <c r="AA32" i="19"/>
  <c r="AH31" i="19"/>
  <c r="AG31" i="19"/>
  <c r="AF31" i="19"/>
  <c r="AE31" i="19"/>
  <c r="AD31" i="19"/>
  <c r="AC31" i="19"/>
  <c r="AB31" i="19"/>
  <c r="AA31" i="19"/>
  <c r="AH30" i="19"/>
  <c r="AG30" i="19"/>
  <c r="AF30" i="19"/>
  <c r="AE30" i="19"/>
  <c r="AD30" i="19"/>
  <c r="AC30" i="19"/>
  <c r="AB30" i="19"/>
  <c r="AA30" i="19"/>
  <c r="AH26" i="19"/>
  <c r="AG26" i="19"/>
  <c r="AF26" i="19"/>
  <c r="AE26" i="19"/>
  <c r="AD26" i="19"/>
  <c r="AC26" i="19"/>
  <c r="AB26" i="19"/>
  <c r="AA26" i="19"/>
  <c r="AH25" i="19"/>
  <c r="AG25" i="19"/>
  <c r="AF25" i="19"/>
  <c r="AE25" i="19"/>
  <c r="AD25" i="19"/>
  <c r="AC25" i="19"/>
  <c r="AB25" i="19"/>
  <c r="AA25" i="19"/>
  <c r="AH24" i="19"/>
  <c r="AG24" i="19"/>
  <c r="AF24" i="19"/>
  <c r="AE24" i="19"/>
  <c r="AD24" i="19"/>
  <c r="AC24" i="19"/>
  <c r="AB24" i="19"/>
  <c r="AA24" i="19"/>
  <c r="AH23" i="19"/>
  <c r="AG23" i="19"/>
  <c r="AF23" i="19"/>
  <c r="AE23" i="19"/>
  <c r="AD23" i="19"/>
  <c r="AC23" i="19"/>
  <c r="AB23" i="19"/>
  <c r="AA23" i="19"/>
  <c r="AH22" i="19"/>
  <c r="AG22" i="19"/>
  <c r="AF22" i="19"/>
  <c r="AE22" i="19"/>
  <c r="AD22" i="19"/>
  <c r="AC22" i="19"/>
  <c r="AB22" i="19"/>
  <c r="AA22" i="19"/>
  <c r="AH21" i="19"/>
  <c r="AG21" i="19"/>
  <c r="AF21" i="19"/>
  <c r="AE21" i="19"/>
  <c r="AD21" i="19"/>
  <c r="AC21" i="19"/>
  <c r="AB21" i="19"/>
  <c r="AA21" i="19"/>
  <c r="AH20" i="19"/>
  <c r="AG20" i="19"/>
  <c r="AF20" i="19"/>
  <c r="AE20" i="19"/>
  <c r="AD20" i="19"/>
  <c r="AC20" i="19"/>
  <c r="AB20" i="19"/>
  <c r="AA20" i="19"/>
  <c r="AH18" i="19"/>
  <c r="AG18" i="19"/>
  <c r="AF18" i="19"/>
  <c r="AE18" i="19"/>
  <c r="AD18" i="19"/>
  <c r="AC18" i="19"/>
  <c r="AB18" i="19"/>
  <c r="AA18" i="19"/>
  <c r="AH17" i="19"/>
  <c r="AG17" i="19"/>
  <c r="AF17" i="19"/>
  <c r="AE17" i="19"/>
  <c r="AD17" i="19"/>
  <c r="AC17" i="19"/>
  <c r="AB17" i="19"/>
  <c r="AA17" i="19"/>
  <c r="AH16" i="19"/>
  <c r="AG16" i="19"/>
  <c r="AF16" i="19"/>
  <c r="AE16" i="19"/>
  <c r="AD16" i="19"/>
  <c r="AC16" i="19"/>
  <c r="AB16" i="19"/>
  <c r="AA16" i="19"/>
  <c r="Z37" i="19"/>
  <c r="Y37" i="19"/>
  <c r="X37" i="19"/>
  <c r="W37" i="19"/>
  <c r="V37" i="19"/>
  <c r="U37" i="19"/>
  <c r="T37" i="19"/>
  <c r="S37" i="19"/>
  <c r="Z36" i="19"/>
  <c r="Y36" i="19"/>
  <c r="X36" i="19"/>
  <c r="W36" i="19"/>
  <c r="V36" i="19"/>
  <c r="U36" i="19"/>
  <c r="T36" i="19"/>
  <c r="S36" i="19"/>
  <c r="Z35" i="19"/>
  <c r="Y35" i="19"/>
  <c r="X35" i="19"/>
  <c r="W35" i="19"/>
  <c r="V35" i="19"/>
  <c r="U35" i="19"/>
  <c r="T35" i="19"/>
  <c r="S35" i="19"/>
  <c r="Z32" i="19"/>
  <c r="Y32" i="19"/>
  <c r="X32" i="19"/>
  <c r="W32" i="19"/>
  <c r="V32" i="19"/>
  <c r="U32" i="19"/>
  <c r="T32" i="19"/>
  <c r="S32" i="19"/>
  <c r="Z31" i="19"/>
  <c r="Y31" i="19"/>
  <c r="X31" i="19"/>
  <c r="W31" i="19"/>
  <c r="V31" i="19"/>
  <c r="U31" i="19"/>
  <c r="T31" i="19"/>
  <c r="S31" i="19"/>
  <c r="Z30" i="19"/>
  <c r="Y30" i="19"/>
  <c r="X30" i="19"/>
  <c r="W30" i="19"/>
  <c r="V30" i="19"/>
  <c r="U30" i="19"/>
  <c r="T30" i="19"/>
  <c r="S30" i="19"/>
  <c r="Z26" i="19"/>
  <c r="Y26" i="19"/>
  <c r="X26" i="19"/>
  <c r="W26" i="19"/>
  <c r="V26" i="19"/>
  <c r="U26" i="19"/>
  <c r="T26" i="19"/>
  <c r="S26" i="19"/>
  <c r="Z25" i="19"/>
  <c r="Y25" i="19"/>
  <c r="X25" i="19"/>
  <c r="W25" i="19"/>
  <c r="V25" i="19"/>
  <c r="U25" i="19"/>
  <c r="T25" i="19"/>
  <c r="S25" i="19"/>
  <c r="Z24" i="19"/>
  <c r="Y24" i="19"/>
  <c r="X24" i="19"/>
  <c r="W24" i="19"/>
  <c r="V24" i="19"/>
  <c r="U24" i="19"/>
  <c r="T24" i="19"/>
  <c r="S24" i="19"/>
  <c r="Z23" i="19"/>
  <c r="Y23" i="19"/>
  <c r="X23" i="19"/>
  <c r="W23" i="19"/>
  <c r="V23" i="19"/>
  <c r="U23" i="19"/>
  <c r="T23" i="19"/>
  <c r="S23" i="19"/>
  <c r="Z22" i="19"/>
  <c r="Y22" i="19"/>
  <c r="X22" i="19"/>
  <c r="W22" i="19"/>
  <c r="V22" i="19"/>
  <c r="U22" i="19"/>
  <c r="T22" i="19"/>
  <c r="S22" i="19"/>
  <c r="Z21" i="19"/>
  <c r="Y21" i="19"/>
  <c r="X21" i="19"/>
  <c r="W21" i="19"/>
  <c r="V21" i="19"/>
  <c r="U21" i="19"/>
  <c r="T21" i="19"/>
  <c r="S21" i="19"/>
  <c r="Z20" i="19"/>
  <c r="Y20" i="19"/>
  <c r="X20" i="19"/>
  <c r="W20" i="19"/>
  <c r="V20" i="19"/>
  <c r="U20" i="19"/>
  <c r="T20" i="19"/>
  <c r="S20" i="19"/>
  <c r="Z18" i="19"/>
  <c r="Y18" i="19"/>
  <c r="X18" i="19"/>
  <c r="W18" i="19"/>
  <c r="V18" i="19"/>
  <c r="U18" i="19"/>
  <c r="T18" i="19"/>
  <c r="S18" i="19"/>
  <c r="Z17" i="19"/>
  <c r="Y17" i="19"/>
  <c r="X17" i="19"/>
  <c r="W17" i="19"/>
  <c r="V17" i="19"/>
  <c r="U17" i="19"/>
  <c r="T17" i="19"/>
  <c r="S17" i="19"/>
  <c r="Z16" i="19"/>
  <c r="Y16" i="19"/>
  <c r="X16" i="19"/>
  <c r="W16" i="19"/>
  <c r="V16" i="19"/>
  <c r="U16" i="19"/>
  <c r="T16" i="19"/>
  <c r="S16" i="19"/>
  <c r="R37" i="19"/>
  <c r="Q37" i="19"/>
  <c r="P37" i="19"/>
  <c r="O37" i="19"/>
  <c r="N37" i="19"/>
  <c r="M37" i="19"/>
  <c r="L37" i="19"/>
  <c r="K37" i="19"/>
  <c r="R36" i="19"/>
  <c r="Q36" i="19"/>
  <c r="P36" i="19"/>
  <c r="O36" i="19"/>
  <c r="N36" i="19"/>
  <c r="M36" i="19"/>
  <c r="L36" i="19"/>
  <c r="K36" i="19"/>
  <c r="R35" i="19"/>
  <c r="Q35" i="19"/>
  <c r="P35" i="19"/>
  <c r="O35" i="19"/>
  <c r="N35" i="19"/>
  <c r="M35" i="19"/>
  <c r="L35" i="19"/>
  <c r="K35" i="19"/>
  <c r="R32" i="19"/>
  <c r="Q32" i="19"/>
  <c r="P32" i="19"/>
  <c r="O32" i="19"/>
  <c r="N32" i="19"/>
  <c r="M32" i="19"/>
  <c r="L32" i="19"/>
  <c r="K32" i="19"/>
  <c r="R31" i="19"/>
  <c r="Q31" i="19"/>
  <c r="P31" i="19"/>
  <c r="O31" i="19"/>
  <c r="N31" i="19"/>
  <c r="M31" i="19"/>
  <c r="L31" i="19"/>
  <c r="K31" i="19"/>
  <c r="R30" i="19"/>
  <c r="Q30" i="19"/>
  <c r="P30" i="19"/>
  <c r="O30" i="19"/>
  <c r="N30" i="19"/>
  <c r="M30" i="19"/>
  <c r="L30" i="19"/>
  <c r="K30" i="19"/>
  <c r="R26" i="19"/>
  <c r="Q26" i="19"/>
  <c r="P26" i="19"/>
  <c r="O26" i="19"/>
  <c r="N26" i="19"/>
  <c r="M26" i="19"/>
  <c r="L26" i="19"/>
  <c r="K26" i="19"/>
  <c r="R25" i="19"/>
  <c r="Q25" i="19"/>
  <c r="P25" i="19"/>
  <c r="O25" i="19"/>
  <c r="N25" i="19"/>
  <c r="M25" i="19"/>
  <c r="L25" i="19"/>
  <c r="K25" i="19"/>
  <c r="R24" i="19"/>
  <c r="Q24" i="19"/>
  <c r="P24" i="19"/>
  <c r="O24" i="19"/>
  <c r="N24" i="19"/>
  <c r="M24" i="19"/>
  <c r="L24" i="19"/>
  <c r="K24" i="19"/>
  <c r="R23" i="19"/>
  <c r="Q23" i="19"/>
  <c r="P23" i="19"/>
  <c r="O23" i="19"/>
  <c r="N23" i="19"/>
  <c r="M23" i="19"/>
  <c r="L23" i="19"/>
  <c r="K23" i="19"/>
  <c r="R22" i="19"/>
  <c r="Q22" i="19"/>
  <c r="P22" i="19"/>
  <c r="O22" i="19"/>
  <c r="N22" i="19"/>
  <c r="M22" i="19"/>
  <c r="L22" i="19"/>
  <c r="K22" i="19"/>
  <c r="R21" i="19"/>
  <c r="Q21" i="19"/>
  <c r="P21" i="19"/>
  <c r="O21" i="19"/>
  <c r="N21" i="19"/>
  <c r="M21" i="19"/>
  <c r="L21" i="19"/>
  <c r="K21" i="19"/>
  <c r="R20" i="19"/>
  <c r="Q20" i="19"/>
  <c r="P20" i="19"/>
  <c r="O20" i="19"/>
  <c r="N20" i="19"/>
  <c r="M20" i="19"/>
  <c r="L20" i="19"/>
  <c r="K20" i="19"/>
  <c r="R18" i="19"/>
  <c r="Q18" i="19"/>
  <c r="P18" i="19"/>
  <c r="O18" i="19"/>
  <c r="N18" i="19"/>
  <c r="M18" i="19"/>
  <c r="L18" i="19"/>
  <c r="K18" i="19"/>
  <c r="R17" i="19"/>
  <c r="Q17" i="19"/>
  <c r="P17" i="19"/>
  <c r="O17" i="19"/>
  <c r="N17" i="19"/>
  <c r="M17" i="19"/>
  <c r="L17" i="19"/>
  <c r="K17" i="19"/>
  <c r="R16" i="19"/>
  <c r="Q16" i="19"/>
  <c r="P16" i="19"/>
  <c r="O16" i="19"/>
  <c r="N16" i="19"/>
  <c r="M16" i="19"/>
  <c r="L16" i="19"/>
  <c r="K16" i="19"/>
  <c r="J37" i="19"/>
  <c r="I37" i="19"/>
  <c r="H37" i="19"/>
  <c r="G37" i="19"/>
  <c r="F37" i="19"/>
  <c r="E37" i="19"/>
  <c r="D37" i="19"/>
  <c r="C37" i="19"/>
  <c r="B37" i="19"/>
  <c r="J36" i="19"/>
  <c r="I36" i="19"/>
  <c r="H36" i="19"/>
  <c r="G36" i="19"/>
  <c r="F36" i="19"/>
  <c r="E36" i="19"/>
  <c r="D36" i="19"/>
  <c r="C36" i="19"/>
  <c r="B36" i="19"/>
  <c r="J35" i="19"/>
  <c r="I35" i="19"/>
  <c r="H35" i="19"/>
  <c r="G35" i="19"/>
  <c r="F35" i="19"/>
  <c r="E35" i="19"/>
  <c r="D35" i="19"/>
  <c r="C35" i="19"/>
  <c r="B35" i="19"/>
  <c r="J32" i="19"/>
  <c r="I32" i="19"/>
  <c r="H32" i="19"/>
  <c r="G32" i="19"/>
  <c r="F32" i="19"/>
  <c r="E32" i="19"/>
  <c r="D32" i="19"/>
  <c r="C32" i="19"/>
  <c r="B32" i="19"/>
  <c r="J31" i="19"/>
  <c r="I31" i="19"/>
  <c r="H31" i="19"/>
  <c r="G31" i="19"/>
  <c r="F31" i="19"/>
  <c r="E31" i="19"/>
  <c r="D31" i="19"/>
  <c r="C31" i="19"/>
  <c r="B31" i="19"/>
  <c r="J30" i="19"/>
  <c r="I30" i="19"/>
  <c r="H30" i="19"/>
  <c r="G30" i="19"/>
  <c r="F30" i="19"/>
  <c r="E30" i="19"/>
  <c r="D30" i="19"/>
  <c r="C30" i="19"/>
  <c r="B30" i="19"/>
  <c r="J26" i="19"/>
  <c r="I26" i="19"/>
  <c r="H26" i="19"/>
  <c r="G26" i="19"/>
  <c r="F26" i="19"/>
  <c r="E26" i="19"/>
  <c r="D26" i="19"/>
  <c r="C26" i="19"/>
  <c r="J25" i="19"/>
  <c r="I25" i="19"/>
  <c r="H25" i="19"/>
  <c r="G25" i="19"/>
  <c r="F25" i="19"/>
  <c r="E25" i="19"/>
  <c r="D25" i="19"/>
  <c r="C25" i="19"/>
  <c r="J24" i="19"/>
  <c r="I24" i="19"/>
  <c r="H24" i="19"/>
  <c r="G24" i="19"/>
  <c r="F24" i="19"/>
  <c r="E24" i="19"/>
  <c r="D24" i="19"/>
  <c r="C24" i="19"/>
  <c r="J23" i="19"/>
  <c r="I23" i="19"/>
  <c r="H23" i="19"/>
  <c r="G23" i="19"/>
  <c r="F23" i="19"/>
  <c r="E23" i="19"/>
  <c r="D23" i="19"/>
  <c r="C23" i="19"/>
  <c r="J22" i="19"/>
  <c r="I22" i="19"/>
  <c r="H22" i="19"/>
  <c r="G22" i="19"/>
  <c r="F22" i="19"/>
  <c r="E22" i="19"/>
  <c r="D22" i="19"/>
  <c r="C22" i="19"/>
  <c r="J21" i="19"/>
  <c r="I21" i="19"/>
  <c r="H21" i="19"/>
  <c r="G21" i="19"/>
  <c r="F21" i="19"/>
  <c r="E21" i="19"/>
  <c r="D21" i="19"/>
  <c r="C21" i="19"/>
  <c r="J20" i="19"/>
  <c r="I20" i="19"/>
  <c r="H20" i="19"/>
  <c r="G20" i="19"/>
  <c r="F20" i="19"/>
  <c r="E20" i="19"/>
  <c r="D20" i="19"/>
  <c r="C20" i="19"/>
  <c r="J18" i="19"/>
  <c r="I18" i="19"/>
  <c r="H18" i="19"/>
  <c r="G18" i="19"/>
  <c r="F18" i="19"/>
  <c r="E18" i="19"/>
  <c r="D18" i="19"/>
  <c r="C18" i="19"/>
  <c r="B18" i="19"/>
  <c r="J17" i="19"/>
  <c r="I17" i="19"/>
  <c r="H17" i="19"/>
  <c r="G17" i="19"/>
  <c r="F17" i="19"/>
  <c r="E17" i="19"/>
  <c r="D17" i="19"/>
  <c r="C17" i="19"/>
  <c r="B17" i="19"/>
  <c r="J16" i="19"/>
  <c r="I16" i="19"/>
  <c r="H16" i="19"/>
  <c r="G16" i="19"/>
  <c r="F16" i="19"/>
  <c r="E16" i="19"/>
  <c r="D16" i="19"/>
  <c r="C16" i="19"/>
  <c r="B16" i="19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B36" i="13"/>
  <c r="B37" i="13"/>
  <c r="B35" i="13"/>
  <c r="B31" i="13"/>
  <c r="B32" i="13"/>
  <c r="B30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C16" i="13"/>
  <c r="C17" i="13"/>
  <c r="B16" i="13"/>
  <c r="B17" i="13"/>
  <c r="C18" i="13"/>
  <c r="B18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AU19" i="11"/>
  <c r="AT19" i="11"/>
  <c r="AS19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C19" i="3"/>
  <c r="C20" i="3"/>
  <c r="C21" i="3"/>
  <c r="C22" i="3"/>
  <c r="C23" i="3"/>
  <c r="C24" i="3"/>
  <c r="C18" i="3"/>
</calcChain>
</file>

<file path=xl/sharedStrings.xml><?xml version="1.0" encoding="utf-8"?>
<sst xmlns="http://schemas.openxmlformats.org/spreadsheetml/2006/main" count="5467" uniqueCount="51">
  <si>
    <t>3mer</t>
  </si>
  <si>
    <t>Dilution Factor</t>
  </si>
  <si>
    <t>UL</t>
  </si>
  <si>
    <t>LL</t>
  </si>
  <si>
    <t>UR</t>
  </si>
  <si>
    <t>LR</t>
  </si>
  <si>
    <t>O</t>
  </si>
  <si>
    <t>2ndary only control (for blank subtraction)</t>
  </si>
  <si>
    <t>4mer</t>
  </si>
  <si>
    <t>5mer</t>
  </si>
  <si>
    <t>6mer</t>
  </si>
  <si>
    <t>7mer</t>
  </si>
  <si>
    <t>8mer</t>
  </si>
  <si>
    <t>Mix</t>
  </si>
  <si>
    <t>NP</t>
  </si>
  <si>
    <t>BOAS NP</t>
  </si>
  <si>
    <t>Individual Mice from each cohort (</t>
  </si>
  <si>
    <t>377 = 054</t>
  </si>
  <si>
    <t>378</t>
  </si>
  <si>
    <t>379</t>
  </si>
  <si>
    <t>380</t>
  </si>
  <si>
    <t>381</t>
  </si>
  <si>
    <t>382</t>
  </si>
  <si>
    <t>Cohort</t>
  </si>
  <si>
    <t>Individual Mouse</t>
  </si>
  <si>
    <t>383</t>
  </si>
  <si>
    <t>384 = 053</t>
  </si>
  <si>
    <t>385 = 052</t>
  </si>
  <si>
    <t>390 = 055</t>
  </si>
  <si>
    <t>391 = 056</t>
  </si>
  <si>
    <t>Background subtracted</t>
  </si>
  <si>
    <t>Chose y = 0.1 as intersection point for interpolation of Sigmoid</t>
  </si>
  <si>
    <t>Interpolation (for titers)</t>
  </si>
  <si>
    <t>Log transform of titers</t>
  </si>
  <si>
    <t>H1 titers (all) (d42)</t>
  </si>
  <si>
    <t>H2 titers (all) (d42)</t>
  </si>
  <si>
    <t>H3 titers (all) (d42)</t>
  </si>
  <si>
    <t>H4 titers (all) (d42)</t>
  </si>
  <si>
    <t>H5 titers (all) (d42)</t>
  </si>
  <si>
    <t>H7 titers (all) (d42)</t>
  </si>
  <si>
    <t>H9 titers (all) (d42)</t>
  </si>
  <si>
    <t>B titers (all) (d42)</t>
  </si>
  <si>
    <t>H3HK68 titers (all) (d42)</t>
  </si>
  <si>
    <t>H1SI06 titers (all) (d42)</t>
  </si>
  <si>
    <t>Time-course data</t>
  </si>
  <si>
    <t>Time point</t>
  </si>
  <si>
    <t>d0</t>
  </si>
  <si>
    <t xml:space="preserve">Individual Mice from each cohort </t>
  </si>
  <si>
    <t>d14</t>
  </si>
  <si>
    <t>d28</t>
  </si>
  <si>
    <t>d42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</si>
</sst>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6CE7-960C-8A42-9D87-18439C60D24A}">
  <dimension ref="A1:AP38"/>
  <sheetViews>
    <sheetView zoomScale="66" workbookViewId="0">
      <selection activeCell="C38" sqref="C38:AH38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17</v>
      </c>
      <c r="Q3" s="3" t="s">
        <v>18</v>
      </c>
      <c r="R3" s="3" t="s">
        <v>19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17</v>
      </c>
      <c r="Y3" s="3" t="s">
        <v>18</v>
      </c>
      <c r="Z3" s="3" t="s">
        <v>19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 t="s">
        <v>17</v>
      </c>
      <c r="AG3" s="3" t="s">
        <v>18</v>
      </c>
      <c r="AH3" s="3" t="s">
        <v>19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7.8399999999999997E-2</v>
      </c>
      <c r="D6" s="2">
        <v>7.1800000000000003E-2</v>
      </c>
      <c r="E6" s="2">
        <v>9.3100000000000002E-2</v>
      </c>
      <c r="F6" s="2">
        <v>5.5300000000000002E-2</v>
      </c>
      <c r="G6" s="2">
        <v>5.1900000000000002E-2</v>
      </c>
      <c r="H6" s="2">
        <v>5.2600000000000001E-2</v>
      </c>
      <c r="I6" s="2">
        <v>5.1999999999999998E-2</v>
      </c>
      <c r="J6" s="2">
        <v>8.7999999999999995E-2</v>
      </c>
      <c r="K6" s="2">
        <v>0.56389999999999996</v>
      </c>
      <c r="L6" s="2">
        <v>0.49890000000000001</v>
      </c>
      <c r="M6" s="2">
        <v>0.52500000000000002</v>
      </c>
      <c r="N6" s="2">
        <v>0.68020000000000003</v>
      </c>
      <c r="O6" s="2">
        <v>0.65880000000000005</v>
      </c>
      <c r="P6" s="2">
        <v>0.61309999999999998</v>
      </c>
      <c r="Q6" s="2">
        <v>0.65590000000000004</v>
      </c>
      <c r="R6" s="2">
        <v>0.61409999999999998</v>
      </c>
      <c r="S6" s="2">
        <v>0.8024</v>
      </c>
      <c r="T6" s="2">
        <v>0.71330000000000005</v>
      </c>
      <c r="U6" s="2">
        <v>0.78720000000000001</v>
      </c>
      <c r="V6" s="2">
        <v>0.81489999999999996</v>
      </c>
      <c r="W6" s="2">
        <v>0.78090000000000004</v>
      </c>
      <c r="X6" s="2">
        <v>0.78259999999999996</v>
      </c>
      <c r="Y6" s="2">
        <v>0.74529999999999996</v>
      </c>
      <c r="Z6" s="2">
        <v>0.85460000000000003</v>
      </c>
      <c r="AA6" s="2">
        <v>0.83360000000000001</v>
      </c>
      <c r="AB6" s="2">
        <v>0.74</v>
      </c>
      <c r="AC6" s="2">
        <v>0.82399999999999995</v>
      </c>
      <c r="AD6" s="2">
        <v>0.77439999999999998</v>
      </c>
      <c r="AE6" s="2">
        <v>0.72460000000000002</v>
      </c>
      <c r="AF6" s="2">
        <v>0.73550000000000004</v>
      </c>
      <c r="AG6" s="2">
        <v>0.72319999999999995</v>
      </c>
      <c r="AH6" s="2">
        <v>0.80730000000000002</v>
      </c>
    </row>
    <row r="7" spans="1:34" x14ac:dyDescent="0.2">
      <c r="B7" s="2">
        <v>500</v>
      </c>
      <c r="C7" s="2">
        <v>7.8100000000000003E-2</v>
      </c>
      <c r="D7" s="2">
        <v>6.8199999999999997E-2</v>
      </c>
      <c r="E7" s="2">
        <v>9.01E-2</v>
      </c>
      <c r="F7" s="2">
        <v>4.9299999999999997E-2</v>
      </c>
      <c r="G7" s="2">
        <v>4.87E-2</v>
      </c>
      <c r="H7" s="2">
        <v>4.7500000000000001E-2</v>
      </c>
      <c r="I7" s="2">
        <v>4.8500000000000001E-2</v>
      </c>
      <c r="J7" s="2">
        <v>5.74E-2</v>
      </c>
      <c r="K7" s="2">
        <v>0.38109999999999999</v>
      </c>
      <c r="L7" s="2">
        <v>0.28970000000000001</v>
      </c>
      <c r="M7" s="2">
        <v>0.48270000000000002</v>
      </c>
      <c r="N7" s="2">
        <v>0.52290000000000003</v>
      </c>
      <c r="O7" s="2">
        <v>0.47549999999999998</v>
      </c>
      <c r="P7" s="2">
        <v>0.30349999999999999</v>
      </c>
      <c r="Q7" s="2">
        <v>0.51400000000000001</v>
      </c>
      <c r="R7" s="2">
        <v>0.42120000000000002</v>
      </c>
      <c r="S7" s="2">
        <v>0.7591</v>
      </c>
      <c r="T7" s="2">
        <v>0.66790000000000005</v>
      </c>
      <c r="U7" s="2">
        <v>0.7056</v>
      </c>
      <c r="V7" s="2">
        <v>0.73470000000000002</v>
      </c>
      <c r="W7" s="2">
        <v>0.76200000000000001</v>
      </c>
      <c r="X7" s="2">
        <v>0.74019999999999997</v>
      </c>
      <c r="Y7" s="2">
        <v>0.62270000000000003</v>
      </c>
      <c r="Z7" s="2">
        <v>0.73229999999999995</v>
      </c>
      <c r="AA7" s="2">
        <v>0.78090000000000004</v>
      </c>
      <c r="AB7" s="2">
        <v>0.60419999999999996</v>
      </c>
      <c r="AC7" s="2">
        <v>0.7208</v>
      </c>
      <c r="AD7" s="2">
        <v>0.75539999999999996</v>
      </c>
      <c r="AE7" s="2">
        <v>0.72799999999999998</v>
      </c>
      <c r="AF7" s="2">
        <v>0.74480000000000002</v>
      </c>
      <c r="AG7" s="2">
        <v>0.68259999999999998</v>
      </c>
      <c r="AH7" s="2">
        <v>0.71319999999999995</v>
      </c>
    </row>
    <row r="8" spans="1:34" x14ac:dyDescent="0.2">
      <c r="B8" s="2">
        <v>5001</v>
      </c>
      <c r="C8" s="2">
        <v>8.2500000000000004E-2</v>
      </c>
      <c r="D8" s="2">
        <v>8.4599999999999995E-2</v>
      </c>
      <c r="E8" s="2">
        <v>0.1012</v>
      </c>
      <c r="F8" s="2">
        <v>4.8899999999999999E-2</v>
      </c>
      <c r="G8" s="2">
        <v>4.6100000000000002E-2</v>
      </c>
      <c r="H8" s="2">
        <v>4.82E-2</v>
      </c>
      <c r="I8" s="2">
        <v>4.7800000000000002E-2</v>
      </c>
      <c r="J8" s="2">
        <v>5.1400000000000001E-2</v>
      </c>
      <c r="K8" s="2">
        <v>0.1477</v>
      </c>
      <c r="L8" s="2">
        <v>0.13159999999999999</v>
      </c>
      <c r="M8" s="2">
        <v>0.1807</v>
      </c>
      <c r="N8" s="2">
        <v>0.31419999999999998</v>
      </c>
      <c r="O8" s="2">
        <v>0.25259999999999999</v>
      </c>
      <c r="P8" s="2">
        <v>0.1056</v>
      </c>
      <c r="Q8" s="2">
        <v>0.28789999999999999</v>
      </c>
      <c r="R8" s="2">
        <v>0.21829999999999999</v>
      </c>
      <c r="S8" s="2">
        <v>0.50990000000000002</v>
      </c>
      <c r="T8" s="2">
        <v>0.30980000000000002</v>
      </c>
      <c r="U8" s="2">
        <v>0.38800000000000001</v>
      </c>
      <c r="V8" s="2">
        <v>0.57950000000000002</v>
      </c>
      <c r="W8" s="2">
        <v>0.64119999999999999</v>
      </c>
      <c r="X8" s="2">
        <v>0.59050000000000002</v>
      </c>
      <c r="Y8" s="2">
        <v>0.31419999999999998</v>
      </c>
      <c r="Z8" s="2">
        <v>0.58030000000000004</v>
      </c>
      <c r="AA8" s="2">
        <v>0.6089</v>
      </c>
      <c r="AB8" s="2">
        <v>0.32950000000000002</v>
      </c>
      <c r="AC8" s="2">
        <v>0.46560000000000001</v>
      </c>
      <c r="AD8" s="2">
        <v>0.67710000000000004</v>
      </c>
      <c r="AE8" s="2">
        <v>0.62870000000000004</v>
      </c>
      <c r="AF8" s="2">
        <v>0.66600000000000004</v>
      </c>
      <c r="AG8" s="2">
        <v>0.53100000000000003</v>
      </c>
      <c r="AH8" s="2">
        <v>0.54490000000000005</v>
      </c>
    </row>
    <row r="9" spans="1:34" x14ac:dyDescent="0.2">
      <c r="B9" s="2">
        <v>50014</v>
      </c>
      <c r="C9" s="2">
        <v>0.1018</v>
      </c>
      <c r="D9" s="2">
        <v>0.10390000000000001</v>
      </c>
      <c r="E9" s="2">
        <v>0.1132</v>
      </c>
      <c r="F9" s="2">
        <v>4.8500000000000001E-2</v>
      </c>
      <c r="G9" s="2">
        <v>4.8300000000000003E-2</v>
      </c>
      <c r="H9" s="2">
        <v>4.5400000000000003E-2</v>
      </c>
      <c r="I9" s="2">
        <v>4.6699999999999998E-2</v>
      </c>
      <c r="J9" s="2">
        <v>4.65E-2</v>
      </c>
      <c r="K9" s="2">
        <v>0.1158</v>
      </c>
      <c r="L9" s="2">
        <v>0.1179</v>
      </c>
      <c r="M9" s="2">
        <v>0.12529999999999999</v>
      </c>
      <c r="N9" s="2">
        <v>0.10730000000000001</v>
      </c>
      <c r="O9" s="2">
        <v>8.4000000000000005E-2</v>
      </c>
      <c r="P9" s="2">
        <v>4.9399999999999999E-2</v>
      </c>
      <c r="Q9" s="2">
        <v>7.8200000000000006E-2</v>
      </c>
      <c r="R9" s="2">
        <v>5.9499999999999997E-2</v>
      </c>
      <c r="S9" s="2">
        <v>0.22900000000000001</v>
      </c>
      <c r="T9" s="2">
        <v>0.16389999999999999</v>
      </c>
      <c r="U9" s="2">
        <v>0.16769999999999999</v>
      </c>
      <c r="V9" s="2">
        <v>0.25509999999999999</v>
      </c>
      <c r="W9" s="2">
        <v>0.308</v>
      </c>
      <c r="X9" s="2">
        <v>0.25180000000000002</v>
      </c>
      <c r="Y9" s="2">
        <v>7.7299999999999994E-2</v>
      </c>
      <c r="Z9" s="2">
        <v>0.26619999999999999</v>
      </c>
      <c r="AA9" s="2">
        <v>0.25540000000000002</v>
      </c>
      <c r="AB9" s="2">
        <v>0.1976</v>
      </c>
      <c r="AC9" s="2">
        <v>0.2218</v>
      </c>
      <c r="AD9" s="2">
        <v>0.43740000000000001</v>
      </c>
      <c r="AE9" s="2">
        <v>0.37680000000000002</v>
      </c>
      <c r="AF9" s="2">
        <v>0.39439999999999997</v>
      </c>
      <c r="AG9" s="2">
        <v>0.2462</v>
      </c>
      <c r="AH9" s="2">
        <v>0.38329999999999997</v>
      </c>
    </row>
    <row r="10" spans="1:34" x14ac:dyDescent="0.2">
      <c r="B10" s="2">
        <v>500180</v>
      </c>
      <c r="C10" s="2">
        <v>0.1113</v>
      </c>
      <c r="D10" s="2">
        <v>0.1081</v>
      </c>
      <c r="E10" s="2">
        <v>0.1147</v>
      </c>
      <c r="F10" s="2">
        <v>4.87E-2</v>
      </c>
      <c r="G10" s="2">
        <v>4.7800000000000002E-2</v>
      </c>
      <c r="H10" s="2">
        <v>4.4499999999999998E-2</v>
      </c>
      <c r="I10" s="2">
        <v>4.53E-2</v>
      </c>
      <c r="J10" s="2">
        <v>4.6199999999999998E-2</v>
      </c>
      <c r="K10" s="2">
        <v>0.115</v>
      </c>
      <c r="L10" s="2">
        <v>0.1179</v>
      </c>
      <c r="M10" s="2">
        <v>0.11609999999999999</v>
      </c>
      <c r="N10" s="2">
        <v>5.79E-2</v>
      </c>
      <c r="O10" s="2">
        <v>5.0999999999999997E-2</v>
      </c>
      <c r="P10" s="2">
        <v>4.5499999999999999E-2</v>
      </c>
      <c r="Q10" s="2">
        <v>0.05</v>
      </c>
      <c r="R10" s="2">
        <v>5.8500000000000003E-2</v>
      </c>
      <c r="S10" s="2">
        <v>0.14199999999999999</v>
      </c>
      <c r="T10" s="2">
        <v>0.13009999999999999</v>
      </c>
      <c r="U10" s="2">
        <v>0.13189999999999999</v>
      </c>
      <c r="V10" s="2">
        <v>8.2600000000000007E-2</v>
      </c>
      <c r="W10" s="2">
        <v>0.10009999999999999</v>
      </c>
      <c r="X10" s="2">
        <v>8.5400000000000004E-2</v>
      </c>
      <c r="Y10" s="2">
        <v>5.1900000000000002E-2</v>
      </c>
      <c r="Z10" s="2">
        <v>8.4500000000000006E-2</v>
      </c>
      <c r="AA10" s="2">
        <v>0.16420000000000001</v>
      </c>
      <c r="AB10" s="2">
        <v>0.1517</v>
      </c>
      <c r="AC10" s="2">
        <v>0.1643</v>
      </c>
      <c r="AD10" s="2">
        <v>0.15390000000000001</v>
      </c>
      <c r="AE10" s="2">
        <v>0.12989999999999999</v>
      </c>
      <c r="AF10" s="2">
        <v>0.15260000000000001</v>
      </c>
      <c r="AG10" s="2">
        <v>8.8599999999999998E-2</v>
      </c>
      <c r="AH10" s="2">
        <v>0.13239999999999999</v>
      </c>
    </row>
    <row r="11" spans="1:34" x14ac:dyDescent="0.2">
      <c r="B11" s="2">
        <v>5002251</v>
      </c>
      <c r="C11" s="2">
        <v>0.11799999999999999</v>
      </c>
      <c r="D11" s="2">
        <v>0.1168</v>
      </c>
      <c r="E11" s="2">
        <v>0.1205</v>
      </c>
      <c r="F11" s="2">
        <v>4.3900000000000002E-2</v>
      </c>
      <c r="G11" s="2">
        <v>4.1700000000000001E-2</v>
      </c>
      <c r="H11" s="2">
        <v>5.1400000000000001E-2</v>
      </c>
      <c r="I11" s="2">
        <v>4.65E-2</v>
      </c>
      <c r="J11" s="2">
        <v>4.5400000000000003E-2</v>
      </c>
      <c r="K11" s="2">
        <v>0.11990000000000001</v>
      </c>
      <c r="L11" s="2">
        <v>0.12330000000000001</v>
      </c>
      <c r="M11" s="2">
        <v>0.1236</v>
      </c>
      <c r="N11" s="2">
        <v>4.65E-2</v>
      </c>
      <c r="O11" s="2">
        <v>4.5900000000000003E-2</v>
      </c>
      <c r="P11" s="2">
        <v>4.6100000000000002E-2</v>
      </c>
      <c r="Q11" s="2">
        <v>4.8599999999999997E-2</v>
      </c>
      <c r="R11" s="2">
        <v>4.5499999999999999E-2</v>
      </c>
      <c r="S11" s="2">
        <v>0.1234</v>
      </c>
      <c r="T11" s="2">
        <v>0.1229</v>
      </c>
      <c r="U11" s="2">
        <v>0.12889999999999999</v>
      </c>
      <c r="V11" s="2">
        <v>5.5E-2</v>
      </c>
      <c r="W11" s="2">
        <v>7.0199999999999999E-2</v>
      </c>
      <c r="X11" s="2">
        <v>5.1900000000000002E-2</v>
      </c>
      <c r="Y11" s="2">
        <v>4.7300000000000002E-2</v>
      </c>
      <c r="Z11" s="2">
        <v>5.6399999999999999E-2</v>
      </c>
      <c r="AA11" s="2">
        <v>0.14929999999999999</v>
      </c>
      <c r="AB11" s="2">
        <v>0.14299999999999999</v>
      </c>
      <c r="AC11" s="2">
        <v>0.1394</v>
      </c>
      <c r="AD11" s="2">
        <v>7.0900000000000005E-2</v>
      </c>
      <c r="AE11" s="2">
        <v>6.9099999999999995E-2</v>
      </c>
      <c r="AF11" s="2">
        <v>7.3700000000000002E-2</v>
      </c>
      <c r="AG11" s="2">
        <v>5.1799999999999999E-2</v>
      </c>
      <c r="AH11" s="2">
        <v>5.1999999999999998E-2</v>
      </c>
    </row>
    <row r="12" spans="1:34" x14ac:dyDescent="0.2">
      <c r="B12" s="2">
        <v>50027009</v>
      </c>
      <c r="C12" s="2">
        <v>0.1201</v>
      </c>
      <c r="D12" s="2">
        <v>0.1217</v>
      </c>
      <c r="E12" s="2">
        <v>0.1288</v>
      </c>
      <c r="F12" s="2">
        <v>4.4200000000000003E-2</v>
      </c>
      <c r="G12" s="2">
        <v>4.53E-2</v>
      </c>
      <c r="H12" s="2">
        <v>4.3700000000000003E-2</v>
      </c>
      <c r="I12" s="2">
        <v>4.4200000000000003E-2</v>
      </c>
      <c r="J12" s="2">
        <v>4.5400000000000003E-2</v>
      </c>
      <c r="K12" s="2">
        <v>0.1226</v>
      </c>
      <c r="L12" s="2">
        <v>0.11849999999999999</v>
      </c>
      <c r="M12" s="2">
        <v>0.1249</v>
      </c>
      <c r="N12" s="2">
        <v>4.4900000000000002E-2</v>
      </c>
      <c r="O12" s="2">
        <v>4.5499999999999999E-2</v>
      </c>
      <c r="P12" s="2">
        <v>4.4699999999999997E-2</v>
      </c>
      <c r="Q12" s="2">
        <v>4.4999999999999998E-2</v>
      </c>
      <c r="R12" s="2">
        <v>4.24E-2</v>
      </c>
      <c r="S12" s="2">
        <v>0.12939999999999999</v>
      </c>
      <c r="T12" s="2">
        <v>0.13089999999999999</v>
      </c>
      <c r="U12" s="2">
        <v>0.13439999999999999</v>
      </c>
      <c r="V12" s="2">
        <v>6.8500000000000005E-2</v>
      </c>
      <c r="W12" s="2">
        <v>5.2699999999999997E-2</v>
      </c>
      <c r="X12" s="2">
        <v>4.7399999999999998E-2</v>
      </c>
      <c r="Y12" s="2">
        <v>4.8000000000000001E-2</v>
      </c>
      <c r="Z12" s="2">
        <v>5.0299999999999997E-2</v>
      </c>
      <c r="AA12" s="2">
        <v>0.13500000000000001</v>
      </c>
      <c r="AB12" s="2">
        <v>0.1459</v>
      </c>
      <c r="AC12" s="2">
        <v>0.14050000000000001</v>
      </c>
      <c r="AD12" s="2">
        <v>5.74E-2</v>
      </c>
      <c r="AE12" s="2">
        <v>5.5899999999999998E-2</v>
      </c>
      <c r="AF12" s="2">
        <v>5.57E-2</v>
      </c>
      <c r="AG12" s="2">
        <v>4.4900000000000002E-2</v>
      </c>
      <c r="AH12" s="2">
        <v>3.9300000000000002E-2</v>
      </c>
    </row>
    <row r="13" spans="1:34" x14ac:dyDescent="0.2">
      <c r="A13" t="s">
        <v>7</v>
      </c>
      <c r="B13" s="2"/>
      <c r="C13" s="2">
        <v>0.12859999999999999</v>
      </c>
      <c r="D13" s="2">
        <v>0.1225</v>
      </c>
      <c r="E13" s="2">
        <v>0.12690000000000001</v>
      </c>
      <c r="F13" s="2">
        <v>4.7E-2</v>
      </c>
      <c r="G13" s="2">
        <v>4.5100000000000001E-2</v>
      </c>
      <c r="H13" s="2">
        <v>4.4999999999999998E-2</v>
      </c>
      <c r="I13" s="2">
        <v>4.0899999999999999E-2</v>
      </c>
      <c r="J13" s="2">
        <v>4.1300000000000003E-2</v>
      </c>
      <c r="K13" s="2">
        <v>0.12720000000000001</v>
      </c>
      <c r="L13" s="2">
        <v>0.1283</v>
      </c>
      <c r="M13" s="2">
        <v>0.12839999999999999</v>
      </c>
      <c r="N13" s="2">
        <v>4.6699999999999998E-2</v>
      </c>
      <c r="O13" s="2">
        <v>5.1799999999999999E-2</v>
      </c>
      <c r="P13" s="2">
        <v>4.4200000000000003E-2</v>
      </c>
      <c r="Q13" s="2">
        <v>4.65E-2</v>
      </c>
      <c r="R13" s="2">
        <v>3.9199999999999999E-2</v>
      </c>
      <c r="S13" s="2">
        <v>0.14099999999999999</v>
      </c>
      <c r="T13" s="2">
        <v>0.1459</v>
      </c>
      <c r="U13" s="2">
        <v>0.13669999999999999</v>
      </c>
      <c r="V13" s="2">
        <v>4.9000000000000002E-2</v>
      </c>
      <c r="W13" s="2">
        <v>4.6699999999999998E-2</v>
      </c>
      <c r="X13" s="2">
        <v>4.7300000000000002E-2</v>
      </c>
      <c r="Y13" s="2">
        <v>4.6100000000000002E-2</v>
      </c>
      <c r="Z13" s="2">
        <v>4.7100000000000003E-2</v>
      </c>
      <c r="AA13" s="2">
        <v>0.1399</v>
      </c>
      <c r="AB13" s="2">
        <v>0.1358</v>
      </c>
      <c r="AC13" s="2">
        <v>0.14249999999999999</v>
      </c>
      <c r="AD13" s="2">
        <v>4.7E-2</v>
      </c>
      <c r="AE13" s="2">
        <v>4.7600000000000003E-2</v>
      </c>
      <c r="AF13" s="2">
        <v>4.6399999999999997E-2</v>
      </c>
      <c r="AG13" s="2">
        <v>4.6600000000000003E-2</v>
      </c>
      <c r="AH13" s="2">
        <v>4.07E-2</v>
      </c>
    </row>
    <row r="16" spans="1:34" x14ac:dyDescent="0.2">
      <c r="A16" t="s">
        <v>30</v>
      </c>
      <c r="B16" s="3" t="str">
        <f t="shared" ref="B16:C17" si="0">B2</f>
        <v>Cohort</v>
      </c>
      <c r="C16" s="3" t="str">
        <f t="shared" si="0"/>
        <v>3mer</v>
      </c>
      <c r="D16" s="3" t="str">
        <f t="shared" ref="D16:AH16" si="1">D2</f>
        <v>3mer</v>
      </c>
      <c r="E16" s="3" t="str">
        <f t="shared" si="1"/>
        <v>3mer</v>
      </c>
      <c r="F16" s="3" t="str">
        <f t="shared" si="1"/>
        <v>3mer</v>
      </c>
      <c r="G16" s="3" t="str">
        <f t="shared" si="1"/>
        <v>3mer</v>
      </c>
      <c r="H16" s="3" t="str">
        <f t="shared" si="1"/>
        <v>3mer</v>
      </c>
      <c r="I16" s="3" t="str">
        <f t="shared" si="1"/>
        <v>3mer</v>
      </c>
      <c r="J16" s="3" t="str">
        <f t="shared" si="1"/>
        <v>3mer</v>
      </c>
      <c r="K16" s="3" t="str">
        <f t="shared" si="1"/>
        <v>3mer</v>
      </c>
      <c r="L16" s="3" t="str">
        <f t="shared" si="1"/>
        <v>3mer</v>
      </c>
      <c r="M16" s="3" t="str">
        <f t="shared" si="1"/>
        <v>3mer</v>
      </c>
      <c r="N16" s="3" t="str">
        <f t="shared" si="1"/>
        <v>3mer</v>
      </c>
      <c r="O16" s="3" t="str">
        <f t="shared" si="1"/>
        <v>3mer</v>
      </c>
      <c r="P16" s="3" t="str">
        <f t="shared" si="1"/>
        <v>3mer</v>
      </c>
      <c r="Q16" s="3" t="str">
        <f t="shared" si="1"/>
        <v>3mer</v>
      </c>
      <c r="R16" s="3" t="str">
        <f t="shared" si="1"/>
        <v>3mer</v>
      </c>
      <c r="S16" s="3" t="str">
        <f t="shared" si="1"/>
        <v>3mer</v>
      </c>
      <c r="T16" s="3" t="str">
        <f t="shared" si="1"/>
        <v>3mer</v>
      </c>
      <c r="U16" s="3" t="str">
        <f t="shared" si="1"/>
        <v>3mer</v>
      </c>
      <c r="V16" s="3" t="str">
        <f t="shared" si="1"/>
        <v>3mer</v>
      </c>
      <c r="W16" s="3" t="str">
        <f t="shared" si="1"/>
        <v>3mer</v>
      </c>
      <c r="X16" s="3" t="str">
        <f t="shared" si="1"/>
        <v>3mer</v>
      </c>
      <c r="Y16" s="3" t="str">
        <f t="shared" si="1"/>
        <v>3mer</v>
      </c>
      <c r="Z16" s="3" t="str">
        <f t="shared" si="1"/>
        <v>3mer</v>
      </c>
      <c r="AA16" s="3" t="str">
        <f t="shared" si="1"/>
        <v>3mer</v>
      </c>
      <c r="AB16" s="3" t="str">
        <f t="shared" si="1"/>
        <v>3mer</v>
      </c>
      <c r="AC16" s="3" t="str">
        <f t="shared" si="1"/>
        <v>3mer</v>
      </c>
      <c r="AD16" s="3" t="str">
        <f t="shared" si="1"/>
        <v>3mer</v>
      </c>
      <c r="AE16" s="3" t="str">
        <f t="shared" si="1"/>
        <v>3mer</v>
      </c>
      <c r="AF16" s="3" t="str">
        <f t="shared" si="1"/>
        <v>3mer</v>
      </c>
      <c r="AG16" s="3" t="str">
        <f t="shared" si="1"/>
        <v>3mer</v>
      </c>
      <c r="AH16" s="3" t="str">
        <f t="shared" si="1"/>
        <v>3mer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ref="D17:AH17" si="2">D3</f>
        <v>LL</v>
      </c>
      <c r="E17" s="3" t="str">
        <f t="shared" si="2"/>
        <v>UR</v>
      </c>
      <c r="F17" s="3" t="str">
        <f t="shared" si="2"/>
        <v>LR</v>
      </c>
      <c r="G17" s="3" t="str">
        <f t="shared" si="2"/>
        <v>O</v>
      </c>
      <c r="H17" s="3" t="str">
        <f t="shared" si="2"/>
        <v>377 = 054</v>
      </c>
      <c r="I17" s="3" t="str">
        <f t="shared" si="2"/>
        <v>378</v>
      </c>
      <c r="J17" s="3" t="str">
        <f t="shared" si="2"/>
        <v>379</v>
      </c>
      <c r="K17" s="3" t="str">
        <f t="shared" si="2"/>
        <v>UL</v>
      </c>
      <c r="L17" s="3" t="str">
        <f t="shared" si="2"/>
        <v>LL</v>
      </c>
      <c r="M17" s="3" t="str">
        <f t="shared" si="2"/>
        <v>UR</v>
      </c>
      <c r="N17" s="3" t="str">
        <f t="shared" si="2"/>
        <v>LR</v>
      </c>
      <c r="O17" s="3" t="str">
        <f t="shared" si="2"/>
        <v>O</v>
      </c>
      <c r="P17" s="3" t="str">
        <f t="shared" si="2"/>
        <v>377 = 054</v>
      </c>
      <c r="Q17" s="3" t="str">
        <f t="shared" si="2"/>
        <v>378</v>
      </c>
      <c r="R17" s="3" t="str">
        <f t="shared" si="2"/>
        <v>379</v>
      </c>
      <c r="S17" s="3" t="str">
        <f t="shared" si="2"/>
        <v>UL</v>
      </c>
      <c r="T17" s="3" t="str">
        <f t="shared" si="2"/>
        <v>LL</v>
      </c>
      <c r="U17" s="3" t="str">
        <f t="shared" si="2"/>
        <v>UR</v>
      </c>
      <c r="V17" s="3" t="str">
        <f t="shared" si="2"/>
        <v>LR</v>
      </c>
      <c r="W17" s="3" t="str">
        <f t="shared" si="2"/>
        <v>O</v>
      </c>
      <c r="X17" s="3" t="str">
        <f t="shared" si="2"/>
        <v>377 = 054</v>
      </c>
      <c r="Y17" s="3" t="str">
        <f t="shared" si="2"/>
        <v>378</v>
      </c>
      <c r="Z17" s="3" t="str">
        <f t="shared" si="2"/>
        <v>379</v>
      </c>
      <c r="AA17" s="3" t="str">
        <f t="shared" si="2"/>
        <v>UL</v>
      </c>
      <c r="AB17" s="3" t="str">
        <f t="shared" si="2"/>
        <v>LL</v>
      </c>
      <c r="AC17" s="3" t="str">
        <f t="shared" si="2"/>
        <v>UR</v>
      </c>
      <c r="AD17" s="3" t="str">
        <f t="shared" si="2"/>
        <v>LR</v>
      </c>
      <c r="AE17" s="3" t="str">
        <f t="shared" si="2"/>
        <v>O</v>
      </c>
      <c r="AF17" s="3" t="str">
        <f t="shared" si="2"/>
        <v>377 = 054</v>
      </c>
      <c r="AG17" s="3" t="str">
        <f t="shared" si="2"/>
        <v>378</v>
      </c>
      <c r="AH17" s="3" t="str">
        <f t="shared" si="2"/>
        <v>379</v>
      </c>
    </row>
    <row r="18" spans="1:34" x14ac:dyDescent="0.2">
      <c r="B18" s="3" t="str">
        <f>B4</f>
        <v>Time point</v>
      </c>
      <c r="C18" s="3" t="str">
        <f t="shared" ref="C18" si="3">C4</f>
        <v>d0</v>
      </c>
      <c r="D18" s="3" t="str">
        <f t="shared" ref="D18:AH18" si="4">D4</f>
        <v>d0</v>
      </c>
      <c r="E18" s="3" t="str">
        <f t="shared" si="4"/>
        <v>d0</v>
      </c>
      <c r="F18" s="3" t="str">
        <f t="shared" si="4"/>
        <v>d0</v>
      </c>
      <c r="G18" s="3" t="str">
        <f t="shared" si="4"/>
        <v>d0</v>
      </c>
      <c r="H18" s="3" t="str">
        <f t="shared" si="4"/>
        <v>d0</v>
      </c>
      <c r="I18" s="3" t="str">
        <f t="shared" si="4"/>
        <v>d0</v>
      </c>
      <c r="J18" s="3" t="str">
        <f t="shared" si="4"/>
        <v>d0</v>
      </c>
      <c r="K18" s="3" t="str">
        <f t="shared" si="4"/>
        <v>d14</v>
      </c>
      <c r="L18" s="3" t="str">
        <f t="shared" si="4"/>
        <v>d14</v>
      </c>
      <c r="M18" s="3" t="str">
        <f t="shared" si="4"/>
        <v>d14</v>
      </c>
      <c r="N18" s="3" t="str">
        <f t="shared" si="4"/>
        <v>d14</v>
      </c>
      <c r="O18" s="3" t="str">
        <f t="shared" si="4"/>
        <v>d14</v>
      </c>
      <c r="P18" s="3" t="str">
        <f t="shared" si="4"/>
        <v>d14</v>
      </c>
      <c r="Q18" s="3" t="str">
        <f t="shared" si="4"/>
        <v>d14</v>
      </c>
      <c r="R18" s="3" t="str">
        <f t="shared" si="4"/>
        <v>d14</v>
      </c>
      <c r="S18" s="3" t="str">
        <f t="shared" si="4"/>
        <v>d28</v>
      </c>
      <c r="T18" s="3" t="str">
        <f t="shared" si="4"/>
        <v>d28</v>
      </c>
      <c r="U18" s="3" t="str">
        <f t="shared" si="4"/>
        <v>d28</v>
      </c>
      <c r="V18" s="3" t="str">
        <f t="shared" si="4"/>
        <v>d28</v>
      </c>
      <c r="W18" s="3" t="str">
        <f t="shared" si="4"/>
        <v>d28</v>
      </c>
      <c r="X18" s="3" t="str">
        <f t="shared" si="4"/>
        <v>d28</v>
      </c>
      <c r="Y18" s="3" t="str">
        <f t="shared" si="4"/>
        <v>d28</v>
      </c>
      <c r="Z18" s="3" t="str">
        <f t="shared" si="4"/>
        <v>d28</v>
      </c>
      <c r="AA18" s="3" t="str">
        <f t="shared" si="4"/>
        <v>d42</v>
      </c>
      <c r="AB18" s="3" t="str">
        <f t="shared" si="4"/>
        <v>d42</v>
      </c>
      <c r="AC18" s="3" t="str">
        <f t="shared" si="4"/>
        <v>d42</v>
      </c>
      <c r="AD18" s="3" t="str">
        <f t="shared" si="4"/>
        <v>d42</v>
      </c>
      <c r="AE18" s="3" t="str">
        <f t="shared" si="4"/>
        <v>d42</v>
      </c>
      <c r="AF18" s="3" t="str">
        <f t="shared" si="4"/>
        <v>d42</v>
      </c>
      <c r="AG18" s="3" t="str">
        <f t="shared" si="4"/>
        <v>d42</v>
      </c>
      <c r="AH18" s="3" t="str">
        <f t="shared" si="4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5">C6-C$13</f>
        <v>-5.0199999999999995E-2</v>
      </c>
      <c r="D20" s="2">
        <f t="shared" si="5"/>
        <v>-5.0699999999999995E-2</v>
      </c>
      <c r="E20" s="2">
        <f t="shared" si="5"/>
        <v>-3.3800000000000011E-2</v>
      </c>
      <c r="F20" s="2">
        <f t="shared" si="5"/>
        <v>8.3000000000000018E-3</v>
      </c>
      <c r="G20" s="2">
        <f t="shared" si="5"/>
        <v>6.8000000000000005E-3</v>
      </c>
      <c r="H20" s="2">
        <f t="shared" si="5"/>
        <v>7.6000000000000026E-3</v>
      </c>
      <c r="I20" s="2">
        <f t="shared" si="5"/>
        <v>1.1099999999999999E-2</v>
      </c>
      <c r="J20" s="2">
        <f t="shared" si="5"/>
        <v>4.6699999999999992E-2</v>
      </c>
      <c r="K20" s="2">
        <f t="shared" si="5"/>
        <v>0.43669999999999998</v>
      </c>
      <c r="L20" s="2">
        <f t="shared" si="5"/>
        <v>0.37060000000000004</v>
      </c>
      <c r="M20" s="2">
        <f t="shared" si="5"/>
        <v>0.39660000000000006</v>
      </c>
      <c r="N20" s="2">
        <f t="shared" si="5"/>
        <v>0.63350000000000006</v>
      </c>
      <c r="O20" s="2">
        <f t="shared" si="5"/>
        <v>0.6070000000000001</v>
      </c>
      <c r="P20" s="2">
        <f t="shared" si="5"/>
        <v>0.56889999999999996</v>
      </c>
      <c r="Q20" s="2">
        <f t="shared" si="5"/>
        <v>0.60940000000000005</v>
      </c>
      <c r="R20" s="2">
        <f t="shared" si="5"/>
        <v>0.57489999999999997</v>
      </c>
      <c r="S20" s="2">
        <f t="shared" si="5"/>
        <v>0.66139999999999999</v>
      </c>
      <c r="T20" s="2">
        <f t="shared" si="5"/>
        <v>0.56740000000000002</v>
      </c>
      <c r="U20" s="2">
        <f t="shared" si="5"/>
        <v>0.65050000000000008</v>
      </c>
      <c r="V20" s="2">
        <f t="shared" si="5"/>
        <v>0.76589999999999991</v>
      </c>
      <c r="W20" s="2">
        <f t="shared" si="5"/>
        <v>0.73420000000000007</v>
      </c>
      <c r="X20" s="2">
        <f t="shared" si="5"/>
        <v>0.73529999999999995</v>
      </c>
      <c r="Y20" s="2">
        <f t="shared" si="5"/>
        <v>0.69919999999999993</v>
      </c>
      <c r="Z20" s="2">
        <f t="shared" si="5"/>
        <v>0.8075</v>
      </c>
      <c r="AA20" s="2">
        <f t="shared" si="5"/>
        <v>0.69369999999999998</v>
      </c>
      <c r="AB20" s="2">
        <f t="shared" si="5"/>
        <v>0.60419999999999996</v>
      </c>
      <c r="AC20" s="2">
        <f t="shared" si="5"/>
        <v>0.68149999999999999</v>
      </c>
      <c r="AD20" s="2">
        <f t="shared" si="5"/>
        <v>0.72739999999999994</v>
      </c>
      <c r="AE20" s="2">
        <f t="shared" si="5"/>
        <v>0.67700000000000005</v>
      </c>
      <c r="AF20" s="2">
        <f t="shared" si="5"/>
        <v>0.68910000000000005</v>
      </c>
      <c r="AG20" s="2">
        <f t="shared" si="5"/>
        <v>0.67659999999999998</v>
      </c>
      <c r="AH20" s="2">
        <f t="shared" si="5"/>
        <v>0.76660000000000006</v>
      </c>
    </row>
    <row r="21" spans="1:34" x14ac:dyDescent="0.2">
      <c r="B21" s="2">
        <v>500</v>
      </c>
      <c r="C21" s="2">
        <f t="shared" ref="C21:R26" si="6">C7-C$13</f>
        <v>-5.0499999999999989E-2</v>
      </c>
      <c r="D21" s="2">
        <f t="shared" si="6"/>
        <v>-5.4300000000000001E-2</v>
      </c>
      <c r="E21" s="2">
        <f t="shared" si="6"/>
        <v>-3.6800000000000013E-2</v>
      </c>
      <c r="F21" s="2">
        <f t="shared" si="6"/>
        <v>2.2999999999999965E-3</v>
      </c>
      <c r="G21" s="2">
        <f t="shared" si="6"/>
        <v>3.599999999999999E-3</v>
      </c>
      <c r="H21" s="2">
        <f t="shared" si="6"/>
        <v>2.5000000000000022E-3</v>
      </c>
      <c r="I21" s="2">
        <f t="shared" si="6"/>
        <v>7.6000000000000026E-3</v>
      </c>
      <c r="J21" s="2">
        <f t="shared" si="6"/>
        <v>1.6099999999999996E-2</v>
      </c>
      <c r="K21" s="2">
        <f t="shared" si="6"/>
        <v>0.25390000000000001</v>
      </c>
      <c r="L21" s="2">
        <f t="shared" si="6"/>
        <v>0.16140000000000002</v>
      </c>
      <c r="M21" s="2">
        <f t="shared" si="6"/>
        <v>0.35430000000000006</v>
      </c>
      <c r="N21" s="2">
        <f t="shared" si="6"/>
        <v>0.47620000000000001</v>
      </c>
      <c r="O21" s="2">
        <f t="shared" si="6"/>
        <v>0.42369999999999997</v>
      </c>
      <c r="P21" s="2">
        <f t="shared" si="6"/>
        <v>0.25929999999999997</v>
      </c>
      <c r="Q21" s="2">
        <f t="shared" si="6"/>
        <v>0.46750000000000003</v>
      </c>
      <c r="R21" s="2">
        <f t="shared" si="6"/>
        <v>0.38200000000000001</v>
      </c>
      <c r="S21" s="2">
        <f t="shared" ref="S21:AH21" si="7">S7-S$13</f>
        <v>0.61809999999999998</v>
      </c>
      <c r="T21" s="2">
        <f t="shared" si="7"/>
        <v>0.52200000000000002</v>
      </c>
      <c r="U21" s="2">
        <f t="shared" si="7"/>
        <v>0.56889999999999996</v>
      </c>
      <c r="V21" s="2">
        <f t="shared" si="7"/>
        <v>0.68569999999999998</v>
      </c>
      <c r="W21" s="2">
        <f t="shared" si="7"/>
        <v>0.71530000000000005</v>
      </c>
      <c r="X21" s="2">
        <f t="shared" si="7"/>
        <v>0.69289999999999996</v>
      </c>
      <c r="Y21" s="2">
        <f t="shared" si="7"/>
        <v>0.5766</v>
      </c>
      <c r="Z21" s="2">
        <f t="shared" si="7"/>
        <v>0.68519999999999992</v>
      </c>
      <c r="AA21" s="2">
        <f t="shared" si="7"/>
        <v>0.64100000000000001</v>
      </c>
      <c r="AB21" s="2">
        <f t="shared" si="7"/>
        <v>0.46839999999999993</v>
      </c>
      <c r="AC21" s="2">
        <f t="shared" si="7"/>
        <v>0.57830000000000004</v>
      </c>
      <c r="AD21" s="2">
        <f t="shared" si="7"/>
        <v>0.70839999999999992</v>
      </c>
      <c r="AE21" s="2">
        <f t="shared" si="7"/>
        <v>0.6804</v>
      </c>
      <c r="AF21" s="2">
        <f t="shared" si="7"/>
        <v>0.69840000000000002</v>
      </c>
      <c r="AG21" s="2">
        <f t="shared" si="7"/>
        <v>0.63600000000000001</v>
      </c>
      <c r="AH21" s="2">
        <f t="shared" si="7"/>
        <v>0.67249999999999999</v>
      </c>
    </row>
    <row r="22" spans="1:34" x14ac:dyDescent="0.2">
      <c r="B22" s="2">
        <v>5001</v>
      </c>
      <c r="C22" s="2">
        <f t="shared" si="6"/>
        <v>-4.6099999999999988E-2</v>
      </c>
      <c r="D22" s="2">
        <f t="shared" ref="D22:R22" si="8">D8-D$13</f>
        <v>-3.7900000000000003E-2</v>
      </c>
      <c r="E22" s="2">
        <f t="shared" si="8"/>
        <v>-2.5700000000000014E-2</v>
      </c>
      <c r="F22" s="2">
        <f t="shared" si="8"/>
        <v>1.8999999999999989E-3</v>
      </c>
      <c r="G22" s="2">
        <f t="shared" si="8"/>
        <v>1.0000000000000009E-3</v>
      </c>
      <c r="H22" s="2">
        <f t="shared" si="8"/>
        <v>3.2000000000000015E-3</v>
      </c>
      <c r="I22" s="2">
        <f t="shared" si="8"/>
        <v>6.9000000000000034E-3</v>
      </c>
      <c r="J22" s="2">
        <f t="shared" si="8"/>
        <v>1.0099999999999998E-2</v>
      </c>
      <c r="K22" s="2">
        <f t="shared" si="8"/>
        <v>2.049999999999999E-2</v>
      </c>
      <c r="L22" s="2">
        <f t="shared" si="8"/>
        <v>3.2999999999999974E-3</v>
      </c>
      <c r="M22" s="2">
        <f t="shared" si="8"/>
        <v>5.2300000000000013E-2</v>
      </c>
      <c r="N22" s="2">
        <f t="shared" si="8"/>
        <v>0.26749999999999996</v>
      </c>
      <c r="O22" s="2">
        <f t="shared" si="8"/>
        <v>0.20079999999999998</v>
      </c>
      <c r="P22" s="2">
        <f t="shared" si="8"/>
        <v>6.1399999999999996E-2</v>
      </c>
      <c r="Q22" s="2">
        <f t="shared" si="8"/>
        <v>0.2414</v>
      </c>
      <c r="R22" s="2">
        <f t="shared" si="8"/>
        <v>0.17909999999999998</v>
      </c>
      <c r="S22" s="2">
        <f t="shared" ref="S22:AH22" si="9">S8-S$13</f>
        <v>0.36890000000000001</v>
      </c>
      <c r="T22" s="2">
        <f t="shared" si="9"/>
        <v>0.16390000000000002</v>
      </c>
      <c r="U22" s="2">
        <f t="shared" si="9"/>
        <v>0.25130000000000002</v>
      </c>
      <c r="V22" s="2">
        <f t="shared" si="9"/>
        <v>0.53049999999999997</v>
      </c>
      <c r="W22" s="2">
        <f t="shared" si="9"/>
        <v>0.59450000000000003</v>
      </c>
      <c r="X22" s="2">
        <f t="shared" si="9"/>
        <v>0.54320000000000002</v>
      </c>
      <c r="Y22" s="2">
        <f t="shared" si="9"/>
        <v>0.2681</v>
      </c>
      <c r="Z22" s="2">
        <f t="shared" si="9"/>
        <v>0.53320000000000001</v>
      </c>
      <c r="AA22" s="2">
        <f t="shared" si="9"/>
        <v>0.46899999999999997</v>
      </c>
      <c r="AB22" s="2">
        <f t="shared" si="9"/>
        <v>0.19370000000000001</v>
      </c>
      <c r="AC22" s="2">
        <f t="shared" si="9"/>
        <v>0.32310000000000005</v>
      </c>
      <c r="AD22" s="2">
        <f t="shared" si="9"/>
        <v>0.63009999999999999</v>
      </c>
      <c r="AE22" s="2">
        <f t="shared" si="9"/>
        <v>0.58110000000000006</v>
      </c>
      <c r="AF22" s="2">
        <f t="shared" si="9"/>
        <v>0.61960000000000004</v>
      </c>
      <c r="AG22" s="2">
        <f t="shared" si="9"/>
        <v>0.48440000000000005</v>
      </c>
      <c r="AH22" s="2">
        <f t="shared" si="9"/>
        <v>0.50420000000000009</v>
      </c>
    </row>
    <row r="23" spans="1:34" x14ac:dyDescent="0.2">
      <c r="B23" s="2">
        <v>50014</v>
      </c>
      <c r="C23" s="2">
        <f t="shared" si="6"/>
        <v>-2.679999999999999E-2</v>
      </c>
      <c r="D23" s="2">
        <f t="shared" si="6"/>
        <v>-1.8599999999999992E-2</v>
      </c>
      <c r="E23" s="2">
        <f t="shared" si="6"/>
        <v>-1.3700000000000018E-2</v>
      </c>
      <c r="F23" s="2">
        <f t="shared" si="6"/>
        <v>1.5000000000000013E-3</v>
      </c>
      <c r="G23" s="2">
        <f t="shared" si="6"/>
        <v>3.2000000000000015E-3</v>
      </c>
      <c r="H23" s="2">
        <f t="shared" si="6"/>
        <v>4.0000000000000452E-4</v>
      </c>
      <c r="I23" s="2">
        <f t="shared" si="6"/>
        <v>5.7999999999999996E-3</v>
      </c>
      <c r="J23" s="2">
        <f t="shared" si="6"/>
        <v>5.1999999999999963E-3</v>
      </c>
      <c r="K23" s="2">
        <f t="shared" si="6"/>
        <v>-1.1400000000000007E-2</v>
      </c>
      <c r="L23" s="2">
        <f t="shared" si="6"/>
        <v>-1.0399999999999993E-2</v>
      </c>
      <c r="M23" s="2">
        <f t="shared" si="6"/>
        <v>-3.0999999999999917E-3</v>
      </c>
      <c r="N23" s="2">
        <f t="shared" si="6"/>
        <v>6.0600000000000008E-2</v>
      </c>
      <c r="O23" s="2">
        <f t="shared" si="6"/>
        <v>3.2200000000000006E-2</v>
      </c>
      <c r="P23" s="2">
        <f t="shared" si="6"/>
        <v>5.1999999999999963E-3</v>
      </c>
      <c r="Q23" s="2">
        <f t="shared" si="6"/>
        <v>3.1700000000000006E-2</v>
      </c>
      <c r="R23" s="2">
        <f t="shared" si="6"/>
        <v>2.0299999999999999E-2</v>
      </c>
      <c r="S23" s="2">
        <f t="shared" ref="S23:AH23" si="10">S9-S$13</f>
        <v>8.8000000000000023E-2</v>
      </c>
      <c r="T23" s="2">
        <f t="shared" si="10"/>
        <v>1.7999999999999988E-2</v>
      </c>
      <c r="U23" s="2">
        <f t="shared" si="10"/>
        <v>3.1E-2</v>
      </c>
      <c r="V23" s="2">
        <f t="shared" si="10"/>
        <v>0.20610000000000001</v>
      </c>
      <c r="W23" s="2">
        <f t="shared" si="10"/>
        <v>0.26129999999999998</v>
      </c>
      <c r="X23" s="2">
        <f t="shared" si="10"/>
        <v>0.20450000000000002</v>
      </c>
      <c r="Y23" s="2">
        <f t="shared" si="10"/>
        <v>3.1199999999999992E-2</v>
      </c>
      <c r="Z23" s="2">
        <f t="shared" si="10"/>
        <v>0.21909999999999999</v>
      </c>
      <c r="AA23" s="2">
        <f t="shared" si="10"/>
        <v>0.11550000000000002</v>
      </c>
      <c r="AB23" s="2">
        <f t="shared" si="10"/>
        <v>6.1799999999999994E-2</v>
      </c>
      <c r="AC23" s="2">
        <f t="shared" si="10"/>
        <v>7.9300000000000009E-2</v>
      </c>
      <c r="AD23" s="2">
        <f t="shared" si="10"/>
        <v>0.39040000000000002</v>
      </c>
      <c r="AE23" s="2">
        <f t="shared" si="10"/>
        <v>0.32920000000000005</v>
      </c>
      <c r="AF23" s="2">
        <f t="shared" si="10"/>
        <v>0.34799999999999998</v>
      </c>
      <c r="AG23" s="2">
        <f t="shared" si="10"/>
        <v>0.1996</v>
      </c>
      <c r="AH23" s="2">
        <f t="shared" si="10"/>
        <v>0.34259999999999996</v>
      </c>
    </row>
    <row r="24" spans="1:34" x14ac:dyDescent="0.2">
      <c r="B24" s="2">
        <v>500180</v>
      </c>
      <c r="C24" s="2">
        <f t="shared" si="6"/>
        <v>-1.7299999999999996E-2</v>
      </c>
      <c r="D24" s="2">
        <f t="shared" si="6"/>
        <v>-1.4399999999999996E-2</v>
      </c>
      <c r="E24" s="2">
        <f t="shared" si="6"/>
        <v>-1.2200000000000016E-2</v>
      </c>
      <c r="F24" s="2">
        <f t="shared" si="6"/>
        <v>1.7000000000000001E-3</v>
      </c>
      <c r="G24" s="2">
        <f t="shared" si="6"/>
        <v>2.700000000000001E-3</v>
      </c>
      <c r="H24" s="2">
        <f t="shared" si="6"/>
        <v>-5.0000000000000044E-4</v>
      </c>
      <c r="I24" s="2">
        <f t="shared" si="6"/>
        <v>4.4000000000000011E-3</v>
      </c>
      <c r="J24" s="2">
        <f t="shared" si="6"/>
        <v>4.8999999999999946E-3</v>
      </c>
      <c r="K24" s="2">
        <f t="shared" si="6"/>
        <v>-1.2200000000000003E-2</v>
      </c>
      <c r="L24" s="2">
        <f t="shared" si="6"/>
        <v>-1.0399999999999993E-2</v>
      </c>
      <c r="M24" s="2">
        <f t="shared" si="6"/>
        <v>-1.2299999999999991E-2</v>
      </c>
      <c r="N24" s="2">
        <f t="shared" si="6"/>
        <v>1.1200000000000002E-2</v>
      </c>
      <c r="O24" s="2">
        <f t="shared" si="6"/>
        <v>-8.000000000000021E-4</v>
      </c>
      <c r="P24" s="2">
        <f t="shared" si="6"/>
        <v>1.2999999999999956E-3</v>
      </c>
      <c r="Q24" s="2">
        <f t="shared" si="6"/>
        <v>3.5000000000000031E-3</v>
      </c>
      <c r="R24" s="2">
        <f t="shared" si="6"/>
        <v>1.9300000000000005E-2</v>
      </c>
      <c r="S24" s="2">
        <f t="shared" ref="S24:AH24" si="11">S10-S$13</f>
        <v>1.0000000000000009E-3</v>
      </c>
      <c r="T24" s="2">
        <f t="shared" si="11"/>
        <v>-1.5800000000000008E-2</v>
      </c>
      <c r="U24" s="2">
        <f t="shared" si="11"/>
        <v>-4.7999999999999987E-3</v>
      </c>
      <c r="V24" s="2">
        <f t="shared" si="11"/>
        <v>3.3600000000000005E-2</v>
      </c>
      <c r="W24" s="2">
        <f t="shared" si="11"/>
        <v>5.3399999999999996E-2</v>
      </c>
      <c r="X24" s="2">
        <f t="shared" si="11"/>
        <v>3.8100000000000002E-2</v>
      </c>
      <c r="Y24" s="2">
        <f t="shared" si="11"/>
        <v>5.7999999999999996E-3</v>
      </c>
      <c r="Z24" s="2">
        <f t="shared" si="11"/>
        <v>3.7400000000000003E-2</v>
      </c>
      <c r="AA24" s="2">
        <f t="shared" si="11"/>
        <v>2.4300000000000016E-2</v>
      </c>
      <c r="AB24" s="2">
        <f t="shared" si="11"/>
        <v>1.5899999999999997E-2</v>
      </c>
      <c r="AC24" s="2">
        <f t="shared" si="11"/>
        <v>2.1800000000000014E-2</v>
      </c>
      <c r="AD24" s="2">
        <f t="shared" si="11"/>
        <v>0.10690000000000001</v>
      </c>
      <c r="AE24" s="2">
        <f t="shared" si="11"/>
        <v>8.2299999999999984E-2</v>
      </c>
      <c r="AF24" s="2">
        <f t="shared" si="11"/>
        <v>0.10620000000000002</v>
      </c>
      <c r="AG24" s="2">
        <f t="shared" si="11"/>
        <v>4.1999999999999996E-2</v>
      </c>
      <c r="AH24" s="2">
        <f t="shared" si="11"/>
        <v>9.169999999999999E-2</v>
      </c>
    </row>
    <row r="25" spans="1:34" x14ac:dyDescent="0.2">
      <c r="B25" s="2">
        <v>5002251</v>
      </c>
      <c r="C25" s="2">
        <f t="shared" si="6"/>
        <v>-1.0599999999999998E-2</v>
      </c>
      <c r="D25" s="2">
        <f t="shared" si="6"/>
        <v>-5.6999999999999967E-3</v>
      </c>
      <c r="E25" s="2">
        <f t="shared" si="6"/>
        <v>-6.4000000000000168E-3</v>
      </c>
      <c r="F25" s="2">
        <f t="shared" si="6"/>
        <v>-3.0999999999999986E-3</v>
      </c>
      <c r="G25" s="2">
        <f t="shared" si="6"/>
        <v>-3.4000000000000002E-3</v>
      </c>
      <c r="H25" s="2">
        <f t="shared" si="6"/>
        <v>6.4000000000000029E-3</v>
      </c>
      <c r="I25" s="2">
        <f t="shared" si="6"/>
        <v>5.6000000000000008E-3</v>
      </c>
      <c r="J25" s="2">
        <f t="shared" si="6"/>
        <v>4.0999999999999995E-3</v>
      </c>
      <c r="K25" s="2">
        <f t="shared" si="6"/>
        <v>-7.3000000000000009E-3</v>
      </c>
      <c r="L25" s="2">
        <f t="shared" si="6"/>
        <v>-4.9999999999999906E-3</v>
      </c>
      <c r="M25" s="2">
        <f t="shared" si="6"/>
        <v>-4.7999999999999848E-3</v>
      </c>
      <c r="N25" s="2">
        <f t="shared" si="6"/>
        <v>-1.9999999999999879E-4</v>
      </c>
      <c r="O25" s="2">
        <f t="shared" si="6"/>
        <v>-5.8999999999999955E-3</v>
      </c>
      <c r="P25" s="2">
        <f t="shared" si="6"/>
        <v>1.8999999999999989E-3</v>
      </c>
      <c r="Q25" s="2">
        <f t="shared" si="6"/>
        <v>2.0999999999999977E-3</v>
      </c>
      <c r="R25" s="2">
        <f t="shared" si="6"/>
        <v>6.3E-3</v>
      </c>
      <c r="S25" s="2">
        <f t="shared" ref="S25:AH25" si="12">S11-S$13</f>
        <v>-1.7599999999999991E-2</v>
      </c>
      <c r="T25" s="2">
        <f t="shared" si="12"/>
        <v>-2.3000000000000007E-2</v>
      </c>
      <c r="U25" s="2">
        <f t="shared" si="12"/>
        <v>-7.8000000000000014E-3</v>
      </c>
      <c r="V25" s="2">
        <f t="shared" si="12"/>
        <v>5.9999999999999984E-3</v>
      </c>
      <c r="W25" s="2">
        <f t="shared" si="12"/>
        <v>2.35E-2</v>
      </c>
      <c r="X25" s="2">
        <f t="shared" si="12"/>
        <v>4.5999999999999999E-3</v>
      </c>
      <c r="Y25" s="2">
        <f t="shared" si="12"/>
        <v>1.1999999999999997E-3</v>
      </c>
      <c r="Z25" s="2">
        <f t="shared" si="12"/>
        <v>9.2999999999999958E-3</v>
      </c>
      <c r="AA25" s="2">
        <f t="shared" si="12"/>
        <v>9.3999999999999917E-3</v>
      </c>
      <c r="AB25" s="2">
        <f t="shared" si="12"/>
        <v>7.1999999999999842E-3</v>
      </c>
      <c r="AC25" s="2">
        <f t="shared" si="12"/>
        <v>-3.0999999999999917E-3</v>
      </c>
      <c r="AD25" s="2">
        <f t="shared" si="12"/>
        <v>2.3900000000000005E-2</v>
      </c>
      <c r="AE25" s="2">
        <f t="shared" si="12"/>
        <v>2.1499999999999991E-2</v>
      </c>
      <c r="AF25" s="2">
        <f t="shared" si="12"/>
        <v>2.7300000000000005E-2</v>
      </c>
      <c r="AG25" s="2">
        <f t="shared" si="12"/>
        <v>5.1999999999999963E-3</v>
      </c>
      <c r="AH25" s="2">
        <f t="shared" si="12"/>
        <v>1.1299999999999998E-2</v>
      </c>
    </row>
    <row r="26" spans="1:34" x14ac:dyDescent="0.2">
      <c r="B26" s="2">
        <v>50027009</v>
      </c>
      <c r="C26" s="2">
        <f t="shared" si="6"/>
        <v>-8.4999999999999937E-3</v>
      </c>
      <c r="D26" s="2">
        <f t="shared" si="6"/>
        <v>-7.9999999999999516E-4</v>
      </c>
      <c r="E26" s="2">
        <f t="shared" si="6"/>
        <v>1.899999999999985E-3</v>
      </c>
      <c r="F26" s="2">
        <f t="shared" si="6"/>
        <v>-2.7999999999999969E-3</v>
      </c>
      <c r="G26" s="2">
        <f t="shared" si="6"/>
        <v>1.9999999999999879E-4</v>
      </c>
      <c r="H26" s="2">
        <f t="shared" si="6"/>
        <v>-1.2999999999999956E-3</v>
      </c>
      <c r="I26" s="2">
        <f t="shared" si="6"/>
        <v>3.3000000000000043E-3</v>
      </c>
      <c r="J26" s="2">
        <f t="shared" si="6"/>
        <v>4.0999999999999995E-3</v>
      </c>
      <c r="K26" s="2">
        <f t="shared" si="6"/>
        <v>-4.6000000000000069E-3</v>
      </c>
      <c r="L26" s="2">
        <f t="shared" si="6"/>
        <v>-9.8000000000000032E-3</v>
      </c>
      <c r="M26" s="2">
        <f t="shared" si="6"/>
        <v>-3.4999999999999892E-3</v>
      </c>
      <c r="N26" s="2">
        <f t="shared" si="6"/>
        <v>-1.799999999999996E-3</v>
      </c>
      <c r="O26" s="2">
        <f t="shared" si="6"/>
        <v>-6.3E-3</v>
      </c>
      <c r="P26" s="2">
        <f t="shared" si="6"/>
        <v>4.9999999999999351E-4</v>
      </c>
      <c r="Q26" s="2">
        <f t="shared" si="6"/>
        <v>-1.5000000000000013E-3</v>
      </c>
      <c r="R26" s="2">
        <f t="shared" si="6"/>
        <v>3.2000000000000015E-3</v>
      </c>
      <c r="S26" s="2">
        <f t="shared" ref="S26:AH26" si="13">S12-S$13</f>
        <v>-1.1599999999999999E-2</v>
      </c>
      <c r="T26" s="2">
        <f t="shared" si="13"/>
        <v>-1.5000000000000013E-2</v>
      </c>
      <c r="U26" s="2">
        <f t="shared" si="13"/>
        <v>-2.2999999999999965E-3</v>
      </c>
      <c r="V26" s="2">
        <f t="shared" si="13"/>
        <v>1.9500000000000003E-2</v>
      </c>
      <c r="W26" s="2">
        <f t="shared" si="13"/>
        <v>5.9999999999999984E-3</v>
      </c>
      <c r="X26" s="2">
        <f t="shared" si="13"/>
        <v>9.9999999999995925E-5</v>
      </c>
      <c r="Y26" s="2">
        <f t="shared" si="13"/>
        <v>1.8999999999999989E-3</v>
      </c>
      <c r="Z26" s="2">
        <f t="shared" si="13"/>
        <v>3.1999999999999945E-3</v>
      </c>
      <c r="AA26" s="2">
        <f t="shared" si="13"/>
        <v>-4.8999999999999877E-3</v>
      </c>
      <c r="AB26" s="2">
        <f t="shared" si="13"/>
        <v>1.0099999999999998E-2</v>
      </c>
      <c r="AC26" s="2">
        <f t="shared" si="13"/>
        <v>-1.999999999999974E-3</v>
      </c>
      <c r="AD26" s="2">
        <f t="shared" si="13"/>
        <v>1.04E-2</v>
      </c>
      <c r="AE26" s="2">
        <f t="shared" si="13"/>
        <v>8.2999999999999949E-3</v>
      </c>
      <c r="AF26" s="2">
        <f t="shared" si="13"/>
        <v>9.3000000000000027E-3</v>
      </c>
      <c r="AG26" s="2">
        <f t="shared" si="13"/>
        <v>-1.7000000000000001E-3</v>
      </c>
      <c r="AH26" s="2">
        <f t="shared" si="13"/>
        <v>-1.3999999999999985E-3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4">C2</f>
        <v>3mer</v>
      </c>
      <c r="D30" s="3" t="str">
        <f t="shared" si="14"/>
        <v>3mer</v>
      </c>
      <c r="E30" s="3" t="str">
        <f t="shared" si="14"/>
        <v>3mer</v>
      </c>
      <c r="F30" s="3" t="str">
        <f t="shared" si="14"/>
        <v>3mer</v>
      </c>
      <c r="G30" s="3" t="str">
        <f t="shared" si="14"/>
        <v>3mer</v>
      </c>
      <c r="H30" s="3" t="str">
        <f t="shared" si="14"/>
        <v>3mer</v>
      </c>
      <c r="I30" s="3" t="str">
        <f t="shared" si="14"/>
        <v>3mer</v>
      </c>
      <c r="J30" s="3" t="str">
        <f t="shared" si="14"/>
        <v>3mer</v>
      </c>
      <c r="K30" s="3" t="str">
        <f t="shared" si="14"/>
        <v>3mer</v>
      </c>
      <c r="L30" s="3" t="str">
        <f t="shared" si="14"/>
        <v>3mer</v>
      </c>
      <c r="M30" s="3" t="str">
        <f t="shared" si="14"/>
        <v>3mer</v>
      </c>
      <c r="N30" s="3" t="str">
        <f t="shared" si="14"/>
        <v>3mer</v>
      </c>
      <c r="O30" s="3" t="str">
        <f t="shared" si="14"/>
        <v>3mer</v>
      </c>
      <c r="P30" s="3" t="str">
        <f t="shared" si="14"/>
        <v>3mer</v>
      </c>
      <c r="Q30" s="3" t="str">
        <f t="shared" si="14"/>
        <v>3mer</v>
      </c>
      <c r="R30" s="3" t="str">
        <f t="shared" si="14"/>
        <v>3mer</v>
      </c>
      <c r="S30" s="3" t="str">
        <f t="shared" si="14"/>
        <v>3mer</v>
      </c>
      <c r="T30" s="3" t="str">
        <f t="shared" si="14"/>
        <v>3mer</v>
      </c>
      <c r="U30" s="3" t="str">
        <f t="shared" si="14"/>
        <v>3mer</v>
      </c>
      <c r="V30" s="3" t="str">
        <f t="shared" si="14"/>
        <v>3mer</v>
      </c>
      <c r="W30" s="3" t="str">
        <f t="shared" si="14"/>
        <v>3mer</v>
      </c>
      <c r="X30" s="3" t="str">
        <f t="shared" si="14"/>
        <v>3mer</v>
      </c>
      <c r="Y30" s="3" t="str">
        <f t="shared" si="14"/>
        <v>3mer</v>
      </c>
      <c r="Z30" s="3" t="str">
        <f t="shared" si="14"/>
        <v>3mer</v>
      </c>
      <c r="AA30" s="3" t="str">
        <f t="shared" si="14"/>
        <v>3mer</v>
      </c>
      <c r="AB30" s="3" t="str">
        <f t="shared" si="14"/>
        <v>3mer</v>
      </c>
      <c r="AC30" s="3" t="str">
        <f t="shared" si="14"/>
        <v>3mer</v>
      </c>
      <c r="AD30" s="3" t="str">
        <f t="shared" si="14"/>
        <v>3mer</v>
      </c>
      <c r="AE30" s="3" t="str">
        <f t="shared" si="14"/>
        <v>3mer</v>
      </c>
      <c r="AF30" s="3" t="str">
        <f t="shared" si="14"/>
        <v>3mer</v>
      </c>
      <c r="AG30" s="3" t="str">
        <f t="shared" si="14"/>
        <v>3mer</v>
      </c>
      <c r="AH30" s="3" t="str">
        <f t="shared" si="14"/>
        <v>3mer</v>
      </c>
    </row>
    <row r="31" spans="1:34" x14ac:dyDescent="0.2">
      <c r="B31" s="3" t="str">
        <f t="shared" ref="B31:Q32" si="15">B3</f>
        <v>Individual Mouse</v>
      </c>
      <c r="C31" s="3" t="str">
        <f t="shared" si="15"/>
        <v>UL</v>
      </c>
      <c r="D31" s="3" t="str">
        <f t="shared" si="15"/>
        <v>LL</v>
      </c>
      <c r="E31" s="3" t="str">
        <f t="shared" si="15"/>
        <v>UR</v>
      </c>
      <c r="F31" s="3" t="str">
        <f t="shared" si="15"/>
        <v>LR</v>
      </c>
      <c r="G31" s="3" t="str">
        <f t="shared" si="15"/>
        <v>O</v>
      </c>
      <c r="H31" s="3" t="str">
        <f t="shared" si="15"/>
        <v>377 = 054</v>
      </c>
      <c r="I31" s="3" t="str">
        <f t="shared" si="15"/>
        <v>378</v>
      </c>
      <c r="J31" s="3" t="str">
        <f t="shared" si="15"/>
        <v>379</v>
      </c>
      <c r="K31" s="3" t="str">
        <f t="shared" si="15"/>
        <v>UL</v>
      </c>
      <c r="L31" s="3" t="str">
        <f t="shared" si="15"/>
        <v>LL</v>
      </c>
      <c r="M31" s="3" t="str">
        <f t="shared" si="15"/>
        <v>UR</v>
      </c>
      <c r="N31" s="3" t="str">
        <f t="shared" si="15"/>
        <v>LR</v>
      </c>
      <c r="O31" s="3" t="str">
        <f t="shared" si="15"/>
        <v>O</v>
      </c>
      <c r="P31" s="3" t="str">
        <f t="shared" si="15"/>
        <v>377 = 054</v>
      </c>
      <c r="Q31" s="3" t="str">
        <f t="shared" si="15"/>
        <v>378</v>
      </c>
      <c r="R31" s="3" t="str">
        <f t="shared" si="14"/>
        <v>379</v>
      </c>
      <c r="S31" s="3" t="str">
        <f t="shared" si="14"/>
        <v>UL</v>
      </c>
      <c r="T31" s="3" t="str">
        <f t="shared" si="14"/>
        <v>LL</v>
      </c>
      <c r="U31" s="3" t="str">
        <f t="shared" si="14"/>
        <v>UR</v>
      </c>
      <c r="V31" s="3" t="str">
        <f t="shared" si="14"/>
        <v>LR</v>
      </c>
      <c r="W31" s="3" t="str">
        <f t="shared" si="14"/>
        <v>O</v>
      </c>
      <c r="X31" s="3" t="str">
        <f t="shared" si="14"/>
        <v>377 = 054</v>
      </c>
      <c r="Y31" s="3" t="str">
        <f t="shared" si="14"/>
        <v>378</v>
      </c>
      <c r="Z31" s="3" t="str">
        <f t="shared" si="14"/>
        <v>379</v>
      </c>
      <c r="AA31" s="3" t="str">
        <f t="shared" si="14"/>
        <v>UL</v>
      </c>
      <c r="AB31" s="3" t="str">
        <f t="shared" si="14"/>
        <v>LL</v>
      </c>
      <c r="AC31" s="3" t="str">
        <f t="shared" si="14"/>
        <v>UR</v>
      </c>
      <c r="AD31" s="3" t="str">
        <f t="shared" si="14"/>
        <v>LR</v>
      </c>
      <c r="AE31" s="3" t="str">
        <f t="shared" si="14"/>
        <v>O</v>
      </c>
      <c r="AF31" s="3" t="str">
        <f t="shared" si="14"/>
        <v>377 = 054</v>
      </c>
      <c r="AG31" s="3" t="str">
        <f t="shared" si="14"/>
        <v>378</v>
      </c>
      <c r="AH31" s="3" t="str">
        <f t="shared" si="14"/>
        <v>379</v>
      </c>
    </row>
    <row r="32" spans="1:34" x14ac:dyDescent="0.2">
      <c r="B32" s="3" t="str">
        <f t="shared" si="15"/>
        <v>Time point</v>
      </c>
      <c r="C32" s="3" t="str">
        <f t="shared" si="14"/>
        <v>d0</v>
      </c>
      <c r="D32" s="3" t="str">
        <f t="shared" si="14"/>
        <v>d0</v>
      </c>
      <c r="E32" s="3" t="str">
        <f t="shared" si="14"/>
        <v>d0</v>
      </c>
      <c r="F32" s="3" t="str">
        <f t="shared" si="14"/>
        <v>d0</v>
      </c>
      <c r="G32" s="3" t="str">
        <f t="shared" si="14"/>
        <v>d0</v>
      </c>
      <c r="H32" s="3" t="str">
        <f t="shared" si="14"/>
        <v>d0</v>
      </c>
      <c r="I32" s="3" t="str">
        <f t="shared" si="14"/>
        <v>d0</v>
      </c>
      <c r="J32" s="3" t="str">
        <f t="shared" si="14"/>
        <v>d0</v>
      </c>
      <c r="K32" s="3" t="str">
        <f t="shared" si="14"/>
        <v>d14</v>
      </c>
      <c r="L32" s="3" t="str">
        <f t="shared" si="14"/>
        <v>d14</v>
      </c>
      <c r="M32" s="3" t="str">
        <f t="shared" si="14"/>
        <v>d14</v>
      </c>
      <c r="N32" s="3" t="str">
        <f t="shared" si="14"/>
        <v>d14</v>
      </c>
      <c r="O32" s="3" t="str">
        <f t="shared" si="14"/>
        <v>d14</v>
      </c>
      <c r="P32" s="3" t="str">
        <f t="shared" si="14"/>
        <v>d14</v>
      </c>
      <c r="Q32" s="3" t="str">
        <f t="shared" si="14"/>
        <v>d14</v>
      </c>
      <c r="R32" s="3" t="str">
        <f t="shared" si="14"/>
        <v>d14</v>
      </c>
      <c r="S32" s="3" t="str">
        <f t="shared" si="14"/>
        <v>d28</v>
      </c>
      <c r="T32" s="3" t="str">
        <f t="shared" si="14"/>
        <v>d28</v>
      </c>
      <c r="U32" s="3" t="str">
        <f t="shared" si="14"/>
        <v>d28</v>
      </c>
      <c r="V32" s="3" t="str">
        <f t="shared" si="14"/>
        <v>d28</v>
      </c>
      <c r="W32" s="3" t="str">
        <f t="shared" si="14"/>
        <v>d28</v>
      </c>
      <c r="X32" s="3" t="str">
        <f t="shared" si="14"/>
        <v>d28</v>
      </c>
      <c r="Y32" s="3" t="str">
        <f t="shared" si="14"/>
        <v>d28</v>
      </c>
      <c r="Z32" s="3" t="str">
        <f t="shared" si="14"/>
        <v>d28</v>
      </c>
      <c r="AA32" s="3" t="str">
        <f t="shared" si="14"/>
        <v>d42</v>
      </c>
      <c r="AB32" s="3" t="str">
        <f t="shared" si="14"/>
        <v>d42</v>
      </c>
      <c r="AC32" s="3" t="str">
        <f t="shared" si="14"/>
        <v>d42</v>
      </c>
      <c r="AD32" s="3" t="str">
        <f t="shared" si="14"/>
        <v>d42</v>
      </c>
      <c r="AE32" s="3" t="str">
        <f t="shared" si="14"/>
        <v>d42</v>
      </c>
      <c r="AF32" s="3" t="str">
        <f t="shared" si="14"/>
        <v>d42</v>
      </c>
      <c r="AG32" s="3" t="str">
        <f t="shared" si="14"/>
        <v>d42</v>
      </c>
      <c r="AH32" s="3" t="str">
        <f t="shared" si="14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1537.8399060860199</v>
      </c>
      <c r="L33" s="2">
        <v>821.52616844016302</v>
      </c>
      <c r="M33" s="2">
        <v>3222.2927725975701</v>
      </c>
      <c r="N33" s="2">
        <v>32114.847806395199</v>
      </c>
      <c r="O33" s="2">
        <v>16010.1470550456</v>
      </c>
      <c r="P33" s="2">
        <v>2406.03718521565</v>
      </c>
      <c r="Q33" s="2">
        <v>20347.267706524501</v>
      </c>
      <c r="R33" s="2">
        <v>12784.413188873699</v>
      </c>
      <c r="S33" s="2">
        <v>41026.876004881997</v>
      </c>
      <c r="T33" s="2">
        <v>7997.46197813445</v>
      </c>
      <c r="U33" s="2">
        <v>16353.2143037119</v>
      </c>
      <c r="V33" s="2">
        <v>158703.683028331</v>
      </c>
      <c r="W33" s="2">
        <v>218264.60945793899</v>
      </c>
      <c r="X33" s="2">
        <v>144148.80579218001</v>
      </c>
      <c r="Y33" s="2">
        <v>19976.151153726099</v>
      </c>
      <c r="Z33" s="2">
        <v>201478.855629417</v>
      </c>
      <c r="AA33" s="2">
        <v>63374.560953930501</v>
      </c>
      <c r="AB33" s="2">
        <v>16949.706425580702</v>
      </c>
      <c r="AC33" s="2">
        <v>40203.170178029701</v>
      </c>
      <c r="AD33" s="2">
        <v>597424.36869705701</v>
      </c>
      <c r="AE33" s="2">
        <v>400528.41152786801</v>
      </c>
      <c r="AF33" s="2">
        <v>485944.32748109603</v>
      </c>
      <c r="AG33" s="2">
        <v>154468.40803642999</v>
      </c>
      <c r="AH33" s="2">
        <v>713587.71570660302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6">C2</f>
        <v>3mer</v>
      </c>
      <c r="D35" s="3" t="str">
        <f t="shared" si="16"/>
        <v>3mer</v>
      </c>
      <c r="E35" s="3" t="str">
        <f t="shared" si="16"/>
        <v>3mer</v>
      </c>
      <c r="F35" s="3" t="str">
        <f t="shared" si="16"/>
        <v>3mer</v>
      </c>
      <c r="G35" s="3" t="str">
        <f t="shared" si="16"/>
        <v>3mer</v>
      </c>
      <c r="H35" s="3" t="str">
        <f t="shared" si="16"/>
        <v>3mer</v>
      </c>
      <c r="I35" s="3" t="str">
        <f t="shared" si="16"/>
        <v>3mer</v>
      </c>
      <c r="J35" s="3" t="str">
        <f t="shared" si="16"/>
        <v>3mer</v>
      </c>
      <c r="K35" s="3" t="str">
        <f t="shared" si="16"/>
        <v>3mer</v>
      </c>
      <c r="L35" s="3" t="str">
        <f t="shared" si="16"/>
        <v>3mer</v>
      </c>
      <c r="M35" s="3" t="str">
        <f t="shared" si="16"/>
        <v>3mer</v>
      </c>
      <c r="N35" s="3" t="str">
        <f t="shared" si="16"/>
        <v>3mer</v>
      </c>
      <c r="O35" s="3" t="str">
        <f t="shared" si="16"/>
        <v>3mer</v>
      </c>
      <c r="P35" s="3" t="str">
        <f t="shared" si="16"/>
        <v>3mer</v>
      </c>
      <c r="Q35" s="3" t="str">
        <f t="shared" si="16"/>
        <v>3mer</v>
      </c>
      <c r="R35" s="3" t="str">
        <f t="shared" si="16"/>
        <v>3mer</v>
      </c>
      <c r="S35" s="3" t="str">
        <f t="shared" si="16"/>
        <v>3mer</v>
      </c>
      <c r="T35" s="3" t="str">
        <f t="shared" si="16"/>
        <v>3mer</v>
      </c>
      <c r="U35" s="3" t="str">
        <f t="shared" si="16"/>
        <v>3mer</v>
      </c>
      <c r="V35" s="3" t="str">
        <f t="shared" si="16"/>
        <v>3mer</v>
      </c>
      <c r="W35" s="3" t="str">
        <f t="shared" si="16"/>
        <v>3mer</v>
      </c>
      <c r="X35" s="3" t="str">
        <f t="shared" si="16"/>
        <v>3mer</v>
      </c>
      <c r="Y35" s="3" t="str">
        <f t="shared" si="16"/>
        <v>3mer</v>
      </c>
      <c r="Z35" s="3" t="str">
        <f t="shared" si="16"/>
        <v>3mer</v>
      </c>
      <c r="AA35" s="3" t="str">
        <f t="shared" si="16"/>
        <v>3mer</v>
      </c>
      <c r="AB35" s="3" t="str">
        <f t="shared" si="16"/>
        <v>3mer</v>
      </c>
      <c r="AC35" s="3" t="str">
        <f t="shared" si="16"/>
        <v>3mer</v>
      </c>
      <c r="AD35" s="3" t="str">
        <f t="shared" si="16"/>
        <v>3mer</v>
      </c>
      <c r="AE35" s="3" t="str">
        <f t="shared" si="16"/>
        <v>3mer</v>
      </c>
      <c r="AF35" s="3" t="str">
        <f t="shared" si="16"/>
        <v>3mer</v>
      </c>
      <c r="AG35" s="3" t="str">
        <f t="shared" si="16"/>
        <v>3mer</v>
      </c>
      <c r="AH35" s="3" t="str">
        <f t="shared" si="16"/>
        <v>3mer</v>
      </c>
    </row>
    <row r="36" spans="1:42" x14ac:dyDescent="0.2">
      <c r="B36" s="3" t="str">
        <f t="shared" ref="B36:Q37" si="17">B3</f>
        <v>Individual Mouse</v>
      </c>
      <c r="C36" s="3" t="str">
        <f t="shared" si="17"/>
        <v>UL</v>
      </c>
      <c r="D36" s="3" t="str">
        <f t="shared" si="17"/>
        <v>LL</v>
      </c>
      <c r="E36" s="3" t="str">
        <f t="shared" si="17"/>
        <v>UR</v>
      </c>
      <c r="F36" s="3" t="str">
        <f t="shared" si="17"/>
        <v>LR</v>
      </c>
      <c r="G36" s="3" t="str">
        <f t="shared" si="17"/>
        <v>O</v>
      </c>
      <c r="H36" s="3" t="str">
        <f t="shared" si="17"/>
        <v>377 = 054</v>
      </c>
      <c r="I36" s="3" t="str">
        <f t="shared" si="17"/>
        <v>378</v>
      </c>
      <c r="J36" s="3" t="str">
        <f t="shared" si="17"/>
        <v>379</v>
      </c>
      <c r="K36" s="3" t="str">
        <f t="shared" si="17"/>
        <v>UL</v>
      </c>
      <c r="L36" s="3" t="str">
        <f t="shared" si="17"/>
        <v>LL</v>
      </c>
      <c r="M36" s="3" t="str">
        <f t="shared" si="17"/>
        <v>UR</v>
      </c>
      <c r="N36" s="3" t="str">
        <f t="shared" si="17"/>
        <v>LR</v>
      </c>
      <c r="O36" s="3" t="str">
        <f t="shared" si="17"/>
        <v>O</v>
      </c>
      <c r="P36" s="3" t="str">
        <f t="shared" si="17"/>
        <v>377 = 054</v>
      </c>
      <c r="Q36" s="3" t="str">
        <f t="shared" si="17"/>
        <v>378</v>
      </c>
      <c r="R36" s="3" t="str">
        <f t="shared" si="16"/>
        <v>379</v>
      </c>
      <c r="S36" s="3" t="str">
        <f t="shared" si="16"/>
        <v>UL</v>
      </c>
      <c r="T36" s="3" t="str">
        <f t="shared" si="16"/>
        <v>LL</v>
      </c>
      <c r="U36" s="3" t="str">
        <f t="shared" si="16"/>
        <v>UR</v>
      </c>
      <c r="V36" s="3" t="str">
        <f t="shared" si="16"/>
        <v>LR</v>
      </c>
      <c r="W36" s="3" t="str">
        <f t="shared" si="16"/>
        <v>O</v>
      </c>
      <c r="X36" s="3" t="str">
        <f t="shared" si="16"/>
        <v>377 = 054</v>
      </c>
      <c r="Y36" s="3" t="str">
        <f t="shared" si="16"/>
        <v>378</v>
      </c>
      <c r="Z36" s="3" t="str">
        <f t="shared" si="16"/>
        <v>379</v>
      </c>
      <c r="AA36" s="3" t="str">
        <f t="shared" si="16"/>
        <v>UL</v>
      </c>
      <c r="AB36" s="3" t="str">
        <f t="shared" si="16"/>
        <v>LL</v>
      </c>
      <c r="AC36" s="3" t="str">
        <f t="shared" si="16"/>
        <v>UR</v>
      </c>
      <c r="AD36" s="3" t="str">
        <f t="shared" si="16"/>
        <v>LR</v>
      </c>
      <c r="AE36" s="3" t="str">
        <f t="shared" si="16"/>
        <v>O</v>
      </c>
      <c r="AF36" s="3" t="str">
        <f t="shared" si="16"/>
        <v>377 = 054</v>
      </c>
      <c r="AG36" s="3" t="str">
        <f t="shared" si="16"/>
        <v>378</v>
      </c>
      <c r="AH36" s="3" t="str">
        <f t="shared" si="16"/>
        <v>379</v>
      </c>
    </row>
    <row r="37" spans="1:42" x14ac:dyDescent="0.2">
      <c r="B37" s="3" t="str">
        <f t="shared" si="17"/>
        <v>Time point</v>
      </c>
      <c r="C37" s="3" t="str">
        <f t="shared" si="16"/>
        <v>d0</v>
      </c>
      <c r="D37" s="3" t="str">
        <f t="shared" si="16"/>
        <v>d0</v>
      </c>
      <c r="E37" s="3" t="str">
        <f t="shared" si="16"/>
        <v>d0</v>
      </c>
      <c r="F37" s="3" t="str">
        <f t="shared" si="16"/>
        <v>d0</v>
      </c>
      <c r="G37" s="3" t="str">
        <f t="shared" si="16"/>
        <v>d0</v>
      </c>
      <c r="H37" s="3" t="str">
        <f t="shared" si="16"/>
        <v>d0</v>
      </c>
      <c r="I37" s="3" t="str">
        <f t="shared" si="16"/>
        <v>d0</v>
      </c>
      <c r="J37" s="3" t="str">
        <f t="shared" si="16"/>
        <v>d0</v>
      </c>
      <c r="K37" s="3" t="str">
        <f t="shared" si="16"/>
        <v>d14</v>
      </c>
      <c r="L37" s="3" t="str">
        <f t="shared" si="16"/>
        <v>d14</v>
      </c>
      <c r="M37" s="3" t="str">
        <f t="shared" si="16"/>
        <v>d14</v>
      </c>
      <c r="N37" s="3" t="str">
        <f t="shared" si="16"/>
        <v>d14</v>
      </c>
      <c r="O37" s="3" t="str">
        <f t="shared" si="16"/>
        <v>d14</v>
      </c>
      <c r="P37" s="3" t="str">
        <f t="shared" si="16"/>
        <v>d14</v>
      </c>
      <c r="Q37" s="3" t="str">
        <f t="shared" si="16"/>
        <v>d14</v>
      </c>
      <c r="R37" s="3" t="str">
        <f t="shared" si="16"/>
        <v>d14</v>
      </c>
      <c r="S37" s="3" t="str">
        <f t="shared" si="16"/>
        <v>d28</v>
      </c>
      <c r="T37" s="3" t="str">
        <f t="shared" si="16"/>
        <v>d28</v>
      </c>
      <c r="U37" s="3" t="str">
        <f t="shared" si="16"/>
        <v>d28</v>
      </c>
      <c r="V37" s="3" t="str">
        <f t="shared" si="16"/>
        <v>d28</v>
      </c>
      <c r="W37" s="3" t="str">
        <f t="shared" si="16"/>
        <v>d28</v>
      </c>
      <c r="X37" s="3" t="str">
        <f t="shared" si="16"/>
        <v>d28</v>
      </c>
      <c r="Y37" s="3" t="str">
        <f t="shared" si="16"/>
        <v>d28</v>
      </c>
      <c r="Z37" s="3" t="str">
        <f t="shared" si="16"/>
        <v>d28</v>
      </c>
      <c r="AA37" s="3" t="str">
        <f t="shared" si="16"/>
        <v>d42</v>
      </c>
      <c r="AB37" s="3" t="str">
        <f t="shared" si="16"/>
        <v>d42</v>
      </c>
      <c r="AC37" s="3" t="str">
        <f t="shared" si="16"/>
        <v>d42</v>
      </c>
      <c r="AD37" s="3" t="str">
        <f t="shared" si="16"/>
        <v>d42</v>
      </c>
      <c r="AE37" s="3" t="str">
        <f t="shared" si="16"/>
        <v>d42</v>
      </c>
      <c r="AF37" s="3" t="str">
        <f t="shared" si="16"/>
        <v>d42</v>
      </c>
      <c r="AG37" s="3" t="str">
        <f t="shared" si="16"/>
        <v>d42</v>
      </c>
      <c r="AH37" s="3" t="str">
        <f t="shared" si="16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3.1869111264131802</v>
      </c>
      <c r="L38" s="2">
        <v>2.91462140176762</v>
      </c>
      <c r="M38" s="2">
        <v>3.5081649972089299</v>
      </c>
      <c r="N38" s="2">
        <v>4.5067058682153096</v>
      </c>
      <c r="O38" s="2">
        <v>4.2043953209824796</v>
      </c>
      <c r="P38" s="2">
        <v>3.3813023350608402</v>
      </c>
      <c r="Q38" s="2">
        <v>4.3085060990822601</v>
      </c>
      <c r="R38" s="2">
        <v>4.10668079848024</v>
      </c>
      <c r="S38" s="2">
        <v>4.6130684488339799</v>
      </c>
      <c r="T38" s="2">
        <v>3.9029521840202102</v>
      </c>
      <c r="U38" s="2">
        <v>4.2136031280767599</v>
      </c>
      <c r="V38" s="2">
        <v>5.2005870055218404</v>
      </c>
      <c r="W38" s="2">
        <v>5.3389833226851398</v>
      </c>
      <c r="X38" s="2">
        <v>5.1588110488052896</v>
      </c>
      <c r="Y38" s="2">
        <v>4.30051181553576</v>
      </c>
      <c r="Z38" s="2">
        <v>5.3042294754632202</v>
      </c>
      <c r="AA38" s="2">
        <v>4.8019149636479703</v>
      </c>
      <c r="AB38" s="2">
        <v>4.2291621804827901</v>
      </c>
      <c r="AC38" s="2">
        <v>4.6042603002620996</v>
      </c>
      <c r="AD38" s="2">
        <v>5.7762829333247199</v>
      </c>
      <c r="AE38" s="2">
        <v>5.6026333282408096</v>
      </c>
      <c r="AF38" s="2">
        <v>5.6865865168904799</v>
      </c>
      <c r="AG38" s="2">
        <v>5.1888396706968498</v>
      </c>
      <c r="AH38" s="2">
        <v>5.85344736512541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B145-205F-D243-99CD-72AB0785CD27}">
  <dimension ref="A1:BP34"/>
  <sheetViews>
    <sheetView zoomScale="75" workbookViewId="0">
      <selection activeCell="G42" sqref="G42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36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x14ac:dyDescent="0.2">
      <c r="B5" s="2">
        <v>50</v>
      </c>
      <c r="C5" s="2">
        <v>0.88680000000000003</v>
      </c>
      <c r="D5" s="2">
        <v>0.74129999999999996</v>
      </c>
      <c r="E5" s="2">
        <v>0.90410000000000001</v>
      </c>
      <c r="F5" s="2">
        <v>0.86529999999999996</v>
      </c>
      <c r="G5" s="2">
        <v>0.83309999999999995</v>
      </c>
      <c r="H5" s="2">
        <v>1.0307999999999999</v>
      </c>
      <c r="I5" s="2">
        <v>0.93110000000000004</v>
      </c>
      <c r="J5" s="2">
        <v>1.028</v>
      </c>
      <c r="K5" s="2">
        <v>0.78110000000000002</v>
      </c>
      <c r="L5" s="2">
        <v>0.84089999999999998</v>
      </c>
      <c r="M5" s="2">
        <v>0.85509999999999997</v>
      </c>
      <c r="N5" s="2">
        <v>0.89219999999999999</v>
      </c>
      <c r="O5" s="2">
        <v>0.87139999999999995</v>
      </c>
      <c r="P5" s="2">
        <v>0.93089999999999995</v>
      </c>
      <c r="Q5" s="2">
        <v>1.0659000000000001</v>
      </c>
      <c r="R5" s="2">
        <v>1.0227999999999999</v>
      </c>
      <c r="S5" s="2">
        <v>0.94679999999999997</v>
      </c>
      <c r="T5" s="2">
        <v>0.83979999999999999</v>
      </c>
      <c r="U5" s="2">
        <v>0.83950000000000002</v>
      </c>
      <c r="V5" s="2">
        <v>0.89959999999999996</v>
      </c>
      <c r="W5" s="2">
        <v>0.79559999999999997</v>
      </c>
      <c r="X5" s="2">
        <v>1.0116000000000001</v>
      </c>
      <c r="Y5" s="2">
        <v>1.0225</v>
      </c>
      <c r="Z5" s="2">
        <v>1.0586</v>
      </c>
      <c r="AA5" s="2">
        <v>0.93710000000000004</v>
      </c>
      <c r="AB5" s="2">
        <v>0.88670000000000004</v>
      </c>
      <c r="AC5" s="2">
        <v>0.91859999999999997</v>
      </c>
      <c r="AD5" s="2">
        <v>0.85540000000000005</v>
      </c>
      <c r="AE5" s="2">
        <v>0.84360000000000002</v>
      </c>
      <c r="AF5" s="2">
        <v>1.0314000000000001</v>
      </c>
      <c r="AG5" s="2">
        <v>0.99280000000000002</v>
      </c>
      <c r="AH5" s="2">
        <v>0.93489999999999995</v>
      </c>
      <c r="AI5" s="2">
        <v>0.82189999999999996</v>
      </c>
      <c r="AJ5" s="2">
        <v>0.83709999999999996</v>
      </c>
      <c r="AK5" s="2">
        <v>0.84189999999999998</v>
      </c>
      <c r="AL5" s="2">
        <v>0.83360000000000001</v>
      </c>
      <c r="AM5" s="2">
        <v>0.84660000000000002</v>
      </c>
      <c r="AN5" s="2">
        <v>0.89900000000000002</v>
      </c>
      <c r="AO5" s="2">
        <v>0.91800000000000004</v>
      </c>
      <c r="AP5" s="2">
        <v>0.98580000000000001</v>
      </c>
      <c r="AQ5" s="2">
        <v>0.86639999999999995</v>
      </c>
      <c r="AR5" s="2">
        <v>0.83530000000000004</v>
      </c>
      <c r="AS5" s="2">
        <v>0.78690000000000004</v>
      </c>
      <c r="AT5" s="2">
        <v>0.87770000000000004</v>
      </c>
      <c r="AU5" s="2">
        <v>0.86719999999999997</v>
      </c>
      <c r="AV5" s="2">
        <v>0.89659999999999995</v>
      </c>
      <c r="AW5" s="2">
        <v>0.96279999999999999</v>
      </c>
      <c r="AX5" s="2">
        <v>0.97440000000000004</v>
      </c>
      <c r="AY5" s="2">
        <v>0.71179999999999999</v>
      </c>
      <c r="AZ5" s="2">
        <v>0.73080000000000001</v>
      </c>
      <c r="BA5" s="2">
        <v>0.52059999999999995</v>
      </c>
      <c r="BB5" s="2">
        <v>0.69579999999999997</v>
      </c>
      <c r="BC5" s="2">
        <v>0.75629999999999997</v>
      </c>
      <c r="BD5" s="2">
        <v>0.13139999999999999</v>
      </c>
      <c r="BE5" s="2">
        <v>0.16120000000000001</v>
      </c>
      <c r="BF5" s="2">
        <v>0.15629999999999999</v>
      </c>
      <c r="BG5" s="2">
        <v>0.17100000000000001</v>
      </c>
      <c r="BH5" s="2">
        <v>0.16300000000000001</v>
      </c>
      <c r="BI5" s="2">
        <v>0.89690000000000003</v>
      </c>
      <c r="BJ5" s="2">
        <v>0.80120000000000002</v>
      </c>
      <c r="BK5" s="2">
        <v>0.85550000000000004</v>
      </c>
      <c r="BL5" s="2">
        <v>0.90720000000000001</v>
      </c>
      <c r="BM5" s="2">
        <v>0.94020000000000004</v>
      </c>
    </row>
    <row r="6" spans="1:65" x14ac:dyDescent="0.2">
      <c r="B6" s="2">
        <v>500</v>
      </c>
      <c r="C6" s="2">
        <v>0.74229999999999996</v>
      </c>
      <c r="D6" s="2">
        <v>0.51459999999999995</v>
      </c>
      <c r="E6" s="2">
        <v>0.82550000000000001</v>
      </c>
      <c r="F6" s="2">
        <v>0.81699999999999995</v>
      </c>
      <c r="G6" s="2">
        <v>0.6925</v>
      </c>
      <c r="H6" s="2">
        <v>0.86370000000000002</v>
      </c>
      <c r="I6" s="2">
        <v>0.52580000000000005</v>
      </c>
      <c r="J6" s="2">
        <v>0.83360000000000001</v>
      </c>
      <c r="K6" s="2">
        <v>0.67420000000000002</v>
      </c>
      <c r="L6" s="2">
        <v>0.7409</v>
      </c>
      <c r="M6" s="2">
        <v>0.72789999999999999</v>
      </c>
      <c r="N6" s="2">
        <v>0.70650000000000002</v>
      </c>
      <c r="O6" s="2">
        <v>0.78</v>
      </c>
      <c r="P6" s="2">
        <v>0.67949999999999999</v>
      </c>
      <c r="Q6" s="2">
        <v>0.97040000000000004</v>
      </c>
      <c r="R6" s="2">
        <v>0.84840000000000004</v>
      </c>
      <c r="S6" s="2">
        <v>0.82020000000000004</v>
      </c>
      <c r="T6" s="2">
        <v>0.80910000000000004</v>
      </c>
      <c r="U6" s="2">
        <v>0.74950000000000006</v>
      </c>
      <c r="V6" s="2">
        <v>0.77580000000000005</v>
      </c>
      <c r="W6" s="2">
        <v>0.59189999999999998</v>
      </c>
      <c r="X6" s="2">
        <v>0.88380000000000003</v>
      </c>
      <c r="Y6" s="2">
        <v>0.93379999999999996</v>
      </c>
      <c r="Z6" s="2">
        <v>0.88749999999999996</v>
      </c>
      <c r="AA6" s="2">
        <v>0.89970000000000006</v>
      </c>
      <c r="AB6" s="2">
        <v>0.75839999999999996</v>
      </c>
      <c r="AC6" s="2">
        <v>0.85360000000000003</v>
      </c>
      <c r="AD6" s="2">
        <v>0.63980000000000004</v>
      </c>
      <c r="AE6" s="2">
        <v>0.58379999999999999</v>
      </c>
      <c r="AF6" s="2">
        <v>0.80530000000000002</v>
      </c>
      <c r="AG6" s="2">
        <v>0.83789999999999998</v>
      </c>
      <c r="AH6" s="2">
        <v>0.63149999999999995</v>
      </c>
      <c r="AI6" s="2">
        <v>0.54600000000000004</v>
      </c>
      <c r="AJ6" s="2">
        <v>0.68479999999999996</v>
      </c>
      <c r="AK6" s="2">
        <v>0.6794</v>
      </c>
      <c r="AL6" s="2">
        <v>0.64159999999999995</v>
      </c>
      <c r="AM6" s="2">
        <v>0.72170000000000001</v>
      </c>
      <c r="AN6" s="2">
        <v>0.50049999999999994</v>
      </c>
      <c r="AO6" s="2">
        <v>0.69059999999999999</v>
      </c>
      <c r="AP6" s="2">
        <v>0.83409999999999995</v>
      </c>
      <c r="AQ6" s="2">
        <v>0.74439999999999995</v>
      </c>
      <c r="AR6" s="2">
        <v>0.65339999999999998</v>
      </c>
      <c r="AS6" s="2">
        <v>0.50180000000000002</v>
      </c>
      <c r="AT6" s="2">
        <v>0.73119999999999996</v>
      </c>
      <c r="AU6" s="2">
        <v>0.72960000000000003</v>
      </c>
      <c r="AV6" s="2">
        <v>0.67710000000000004</v>
      </c>
      <c r="AW6" s="2">
        <v>0.9073</v>
      </c>
      <c r="AX6" s="2">
        <v>0.82030000000000003</v>
      </c>
      <c r="AY6" s="2">
        <v>0.57879999999999998</v>
      </c>
      <c r="AZ6" s="2">
        <v>0.48159999999999997</v>
      </c>
      <c r="BA6" s="2">
        <v>0.20130000000000001</v>
      </c>
      <c r="BB6" s="2">
        <v>0.34870000000000001</v>
      </c>
      <c r="BC6" s="2">
        <v>0.53480000000000005</v>
      </c>
      <c r="BD6" s="2">
        <v>0.1145</v>
      </c>
      <c r="BE6" s="2">
        <v>0.12909999999999999</v>
      </c>
      <c r="BF6" s="2">
        <v>0.1318</v>
      </c>
      <c r="BG6" s="2">
        <v>0.15179999999999999</v>
      </c>
      <c r="BH6" s="2">
        <v>0.14349999999999999</v>
      </c>
      <c r="BI6" s="2">
        <v>0.76729999999999998</v>
      </c>
      <c r="BJ6" s="2">
        <v>0.48599999999999999</v>
      </c>
      <c r="BK6" s="2">
        <v>0.71609999999999996</v>
      </c>
      <c r="BL6" s="2">
        <v>0.72170000000000001</v>
      </c>
      <c r="BM6" s="2">
        <v>0.86580000000000001</v>
      </c>
    </row>
    <row r="7" spans="1:65" x14ac:dyDescent="0.2">
      <c r="B7" s="2">
        <v>5001</v>
      </c>
      <c r="C7" s="2">
        <v>0.44259999999999999</v>
      </c>
      <c r="D7" s="2">
        <v>0.2286</v>
      </c>
      <c r="E7" s="2">
        <v>0.61360000000000003</v>
      </c>
      <c r="F7" s="2">
        <v>0.62090000000000001</v>
      </c>
      <c r="G7" s="2">
        <v>0.36359999999999998</v>
      </c>
      <c r="H7" s="2">
        <v>0.38669999999999999</v>
      </c>
      <c r="I7" s="2">
        <v>0.15060000000000001</v>
      </c>
      <c r="J7" s="2">
        <v>0.36459999999999998</v>
      </c>
      <c r="K7" s="2">
        <v>0.43609999999999999</v>
      </c>
      <c r="L7" s="2">
        <v>0.56899999999999995</v>
      </c>
      <c r="M7" s="2">
        <v>0.46129999999999999</v>
      </c>
      <c r="N7" s="2">
        <v>0.35239999999999999</v>
      </c>
      <c r="O7" s="2">
        <v>0.6089</v>
      </c>
      <c r="P7" s="2">
        <v>0.24640000000000001</v>
      </c>
      <c r="Q7" s="2">
        <v>0.75890000000000002</v>
      </c>
      <c r="R7" s="2">
        <v>0.40210000000000001</v>
      </c>
      <c r="S7" s="2">
        <v>0.51870000000000005</v>
      </c>
      <c r="T7" s="2">
        <v>0.4622</v>
      </c>
      <c r="U7" s="2">
        <v>0.37980000000000003</v>
      </c>
      <c r="V7" s="2">
        <v>0.54359999999999997</v>
      </c>
      <c r="W7" s="2">
        <v>0.28810000000000002</v>
      </c>
      <c r="X7" s="2">
        <v>0.51129999999999998</v>
      </c>
      <c r="Y7" s="2">
        <v>0.5927</v>
      </c>
      <c r="Z7" s="2">
        <v>0.42749999999999999</v>
      </c>
      <c r="AA7" s="2">
        <v>0.61119999999999997</v>
      </c>
      <c r="AB7" s="2">
        <v>0.432</v>
      </c>
      <c r="AC7" s="2">
        <v>0.57240000000000002</v>
      </c>
      <c r="AD7" s="2">
        <v>0.28939999999999999</v>
      </c>
      <c r="AE7" s="2">
        <v>0.2359</v>
      </c>
      <c r="AF7" s="2">
        <v>0.35849999999999999</v>
      </c>
      <c r="AG7" s="2">
        <v>0.48039999999999999</v>
      </c>
      <c r="AH7" s="2">
        <v>0.2036</v>
      </c>
      <c r="AI7" s="2">
        <v>0.2014</v>
      </c>
      <c r="AJ7" s="2">
        <v>0.32619999999999999</v>
      </c>
      <c r="AK7" s="2">
        <v>0.31929999999999997</v>
      </c>
      <c r="AL7" s="2">
        <v>0.29210000000000003</v>
      </c>
      <c r="AM7" s="2">
        <v>0.35909999999999997</v>
      </c>
      <c r="AN7" s="2">
        <v>0.13969999999999999</v>
      </c>
      <c r="AO7" s="2">
        <v>0.247</v>
      </c>
      <c r="AP7" s="2">
        <v>0.48280000000000001</v>
      </c>
      <c r="AQ7" s="2">
        <v>0.44690000000000002</v>
      </c>
      <c r="AR7" s="2">
        <v>0.3075</v>
      </c>
      <c r="AS7" s="2">
        <v>0.18340000000000001</v>
      </c>
      <c r="AT7" s="2">
        <v>0.38030000000000003</v>
      </c>
      <c r="AU7" s="2">
        <v>0.41449999999999998</v>
      </c>
      <c r="AV7" s="2">
        <v>0.2432</v>
      </c>
      <c r="AW7" s="2">
        <v>0.73129999999999995</v>
      </c>
      <c r="AX7" s="2">
        <v>0.42459999999999998</v>
      </c>
      <c r="AY7" s="2">
        <v>0.30420000000000003</v>
      </c>
      <c r="AZ7" s="2">
        <v>0.217</v>
      </c>
      <c r="BA7" s="2">
        <v>8.5199999999999998E-2</v>
      </c>
      <c r="BB7" s="2">
        <v>0.13420000000000001</v>
      </c>
      <c r="BC7" s="2">
        <v>0.26200000000000001</v>
      </c>
      <c r="BD7" s="2">
        <v>0.1037</v>
      </c>
      <c r="BE7" s="2">
        <v>0.1145</v>
      </c>
      <c r="BF7" s="2">
        <v>0.11310000000000001</v>
      </c>
      <c r="BG7" s="2">
        <v>0.1192</v>
      </c>
      <c r="BH7" s="2">
        <v>0.11840000000000001</v>
      </c>
      <c r="BI7" s="2">
        <v>0.38390000000000002</v>
      </c>
      <c r="BJ7" s="2">
        <v>0.18240000000000001</v>
      </c>
      <c r="BK7" s="2">
        <v>0.30649999999999999</v>
      </c>
      <c r="BL7" s="2">
        <v>0.31640000000000001</v>
      </c>
      <c r="BM7" s="2">
        <v>0.5071</v>
      </c>
    </row>
    <row r="8" spans="1:65" x14ac:dyDescent="0.2">
      <c r="B8" s="2">
        <v>50014</v>
      </c>
      <c r="C8" s="2">
        <v>0.2056</v>
      </c>
      <c r="D8" s="2">
        <v>0.10589999999999999</v>
      </c>
      <c r="E8" s="2">
        <v>0.32979999999999998</v>
      </c>
      <c r="F8" s="2">
        <v>0.35289999999999999</v>
      </c>
      <c r="G8" s="2">
        <v>0.16489999999999999</v>
      </c>
      <c r="H8" s="2">
        <v>0.12509999999999999</v>
      </c>
      <c r="I8" s="2">
        <v>7.51E-2</v>
      </c>
      <c r="J8" s="2">
        <v>0.10970000000000001</v>
      </c>
      <c r="K8" s="2">
        <v>0.21110000000000001</v>
      </c>
      <c r="L8" s="2">
        <v>0.32279999999999998</v>
      </c>
      <c r="M8" s="2">
        <v>0.2147</v>
      </c>
      <c r="N8" s="2">
        <v>0.14380000000000001</v>
      </c>
      <c r="O8" s="2">
        <v>0.37519999999999998</v>
      </c>
      <c r="P8" s="2">
        <v>8.77E-2</v>
      </c>
      <c r="Q8" s="2">
        <v>0.31459999999999999</v>
      </c>
      <c r="R8" s="2">
        <v>0.11899999999999999</v>
      </c>
      <c r="S8" s="2">
        <v>0.24260000000000001</v>
      </c>
      <c r="T8" s="2">
        <v>0.2137</v>
      </c>
      <c r="U8" s="2">
        <v>0.1661</v>
      </c>
      <c r="V8" s="2">
        <v>0.25629999999999997</v>
      </c>
      <c r="W8" s="2">
        <v>0.13869999999999999</v>
      </c>
      <c r="X8" s="2">
        <v>0.1517</v>
      </c>
      <c r="Y8" s="2">
        <v>0.1913</v>
      </c>
      <c r="Z8" s="2">
        <v>0.1208</v>
      </c>
      <c r="AA8" s="2">
        <v>0.3039</v>
      </c>
      <c r="AB8" s="2">
        <v>0.17910000000000001</v>
      </c>
      <c r="AC8" s="2">
        <v>0.2828</v>
      </c>
      <c r="AD8" s="2">
        <v>0.1171</v>
      </c>
      <c r="AE8" s="2">
        <v>9.9599999999999994E-2</v>
      </c>
      <c r="AF8" s="2">
        <v>0.1066</v>
      </c>
      <c r="AG8" s="2">
        <v>0.13150000000000001</v>
      </c>
      <c r="AH8" s="2">
        <v>8.0100000000000005E-2</v>
      </c>
      <c r="AI8" s="2">
        <v>8.6800000000000002E-2</v>
      </c>
      <c r="AJ8" s="2">
        <v>0.1234</v>
      </c>
      <c r="AK8" s="2">
        <v>0.13619999999999999</v>
      </c>
      <c r="AL8" s="2">
        <v>0.1215</v>
      </c>
      <c r="AM8" s="2">
        <v>0.14149999999999999</v>
      </c>
      <c r="AN8" s="2">
        <v>7.0300000000000001E-2</v>
      </c>
      <c r="AO8" s="2">
        <v>8.7300000000000003E-2</v>
      </c>
      <c r="AP8" s="2">
        <v>0.1341</v>
      </c>
      <c r="AQ8" s="2">
        <v>0.1898</v>
      </c>
      <c r="AR8" s="2">
        <v>0.13089999999999999</v>
      </c>
      <c r="AS8" s="2">
        <v>9.1499999999999998E-2</v>
      </c>
      <c r="AT8" s="2">
        <v>0.14419999999999999</v>
      </c>
      <c r="AU8" s="2">
        <v>0.17199999999999999</v>
      </c>
      <c r="AV8" s="2">
        <v>8.2299999999999998E-2</v>
      </c>
      <c r="AW8" s="2">
        <v>0.30769999999999997</v>
      </c>
      <c r="AX8" s="2">
        <v>0.1235</v>
      </c>
      <c r="AY8" s="2">
        <v>0.16289999999999999</v>
      </c>
      <c r="AZ8" s="2">
        <v>0.11550000000000001</v>
      </c>
      <c r="BA8" s="2">
        <v>6.4000000000000001E-2</v>
      </c>
      <c r="BB8" s="2">
        <v>8.5699999999999998E-2</v>
      </c>
      <c r="BC8" s="2">
        <v>0.1449</v>
      </c>
      <c r="BD8" s="2">
        <v>0.1074</v>
      </c>
      <c r="BE8" s="2">
        <v>0.10589999999999999</v>
      </c>
      <c r="BF8" s="2">
        <v>0.11119999999999999</v>
      </c>
      <c r="BG8" s="2">
        <v>0.1124</v>
      </c>
      <c r="BH8" s="2">
        <v>0.1128</v>
      </c>
      <c r="BI8" s="2">
        <v>0.1459</v>
      </c>
      <c r="BJ8" s="2">
        <v>0.11609999999999999</v>
      </c>
      <c r="BK8" s="2">
        <v>0.12889999999999999</v>
      </c>
      <c r="BL8" s="2">
        <v>0.13569999999999999</v>
      </c>
      <c r="BM8" s="2">
        <v>0.1734</v>
      </c>
    </row>
    <row r="9" spans="1:65" x14ac:dyDescent="0.2">
      <c r="B9" s="2">
        <v>500180</v>
      </c>
      <c r="C9" s="2">
        <v>0.12239999999999999</v>
      </c>
      <c r="D9" s="2">
        <v>8.0199999999999994E-2</v>
      </c>
      <c r="E9" s="2">
        <v>0.1464</v>
      </c>
      <c r="F9" s="2">
        <v>0.17849999999999999</v>
      </c>
      <c r="G9" s="2">
        <v>9.4200000000000006E-2</v>
      </c>
      <c r="H9" s="2">
        <v>7.3499999999999996E-2</v>
      </c>
      <c r="I9" s="2">
        <v>6.3399999999999998E-2</v>
      </c>
      <c r="J9" s="2">
        <v>6.9599999999999995E-2</v>
      </c>
      <c r="K9" s="2">
        <v>0.11360000000000001</v>
      </c>
      <c r="L9" s="2">
        <v>0.2137</v>
      </c>
      <c r="M9" s="2">
        <v>0.1421</v>
      </c>
      <c r="N9" s="2">
        <v>9.1300000000000006E-2</v>
      </c>
      <c r="O9" s="2">
        <v>0.2135</v>
      </c>
      <c r="P9" s="2">
        <v>6.7299999999999999E-2</v>
      </c>
      <c r="Q9" s="2">
        <v>9.7799999999999998E-2</v>
      </c>
      <c r="R9" s="2">
        <v>6.9800000000000001E-2</v>
      </c>
      <c r="S9" s="2">
        <v>0.1137</v>
      </c>
      <c r="T9" s="2">
        <v>0.1085</v>
      </c>
      <c r="U9" s="2">
        <v>8.9099999999999999E-2</v>
      </c>
      <c r="V9" s="2">
        <v>0.1263</v>
      </c>
      <c r="W9" s="2">
        <v>8.8999999999999996E-2</v>
      </c>
      <c r="X9" s="2">
        <v>7.5200000000000003E-2</v>
      </c>
      <c r="Y9" s="2">
        <v>7.8E-2</v>
      </c>
      <c r="Z9" s="2">
        <v>7.0300000000000001E-2</v>
      </c>
      <c r="AA9" s="2">
        <v>0.15959999999999999</v>
      </c>
      <c r="AB9" s="2">
        <v>9.4100000000000003E-2</v>
      </c>
      <c r="AC9" s="2">
        <v>0.15790000000000001</v>
      </c>
      <c r="AD9" s="2">
        <v>8.0399999999999999E-2</v>
      </c>
      <c r="AE9" s="2">
        <v>7.46E-2</v>
      </c>
      <c r="AF9" s="2">
        <v>7.0499999999999993E-2</v>
      </c>
      <c r="AG9" s="2">
        <v>7.1199999999999999E-2</v>
      </c>
      <c r="AH9" s="2">
        <v>6.3500000000000001E-2</v>
      </c>
      <c r="AI9" s="2">
        <v>7.8E-2</v>
      </c>
      <c r="AJ9" s="2">
        <v>8.1799999999999998E-2</v>
      </c>
      <c r="AK9" s="2">
        <v>8.3900000000000002E-2</v>
      </c>
      <c r="AL9" s="2">
        <v>8.1699999999999995E-2</v>
      </c>
      <c r="AM9" s="2">
        <v>8.5199999999999998E-2</v>
      </c>
      <c r="AN9" s="2">
        <v>6.3399999999999998E-2</v>
      </c>
      <c r="AO9" s="2">
        <v>6.6600000000000006E-2</v>
      </c>
      <c r="AP9" s="2">
        <v>6.9099999999999995E-2</v>
      </c>
      <c r="AQ9" s="2">
        <v>0.11990000000000001</v>
      </c>
      <c r="AR9" s="2">
        <v>9.9400000000000002E-2</v>
      </c>
      <c r="AS9" s="2">
        <v>7.2900000000000006E-2</v>
      </c>
      <c r="AT9" s="2">
        <v>8.5000000000000006E-2</v>
      </c>
      <c r="AU9" s="2">
        <v>0.1004</v>
      </c>
      <c r="AV9" s="2">
        <v>6.5799999999999997E-2</v>
      </c>
      <c r="AW9" s="2">
        <v>0.1004</v>
      </c>
      <c r="AX9" s="2">
        <v>7.0199999999999999E-2</v>
      </c>
      <c r="AY9" s="2">
        <v>0.1072</v>
      </c>
      <c r="AZ9" s="2">
        <v>9.2799999999999994E-2</v>
      </c>
      <c r="BA9" s="2">
        <v>6.5299999999999997E-2</v>
      </c>
      <c r="BB9" s="2">
        <v>7.5899999999999995E-2</v>
      </c>
      <c r="BC9" s="2">
        <v>9.9400000000000002E-2</v>
      </c>
      <c r="BD9" s="2">
        <v>0.11260000000000001</v>
      </c>
      <c r="BE9" s="2">
        <v>0.10440000000000001</v>
      </c>
      <c r="BF9" s="2">
        <v>0.1091</v>
      </c>
      <c r="BG9" s="2">
        <v>0.1104</v>
      </c>
      <c r="BH9" s="2">
        <v>0.10979999999999999</v>
      </c>
      <c r="BI9" s="2">
        <v>0.11609999999999999</v>
      </c>
      <c r="BJ9" s="2">
        <v>0.11</v>
      </c>
      <c r="BK9" s="2">
        <v>0.1143</v>
      </c>
      <c r="BL9" s="2">
        <v>0.1137</v>
      </c>
      <c r="BM9" s="2">
        <v>0.11700000000000001</v>
      </c>
    </row>
    <row r="10" spans="1:65" x14ac:dyDescent="0.2">
      <c r="B10" s="2">
        <v>5002251</v>
      </c>
      <c r="C10" s="2">
        <v>0.1021</v>
      </c>
      <c r="D10" s="2">
        <v>7.4800000000000005E-2</v>
      </c>
      <c r="E10" s="2">
        <v>0.12570000000000001</v>
      </c>
      <c r="F10" s="2">
        <v>0.12959999999999999</v>
      </c>
      <c r="G10" s="2">
        <v>7.7799999999999994E-2</v>
      </c>
      <c r="H10" s="2">
        <v>6.6799999999999998E-2</v>
      </c>
      <c r="I10" s="2">
        <v>6.4799999999999996E-2</v>
      </c>
      <c r="J10" s="2">
        <v>6.3E-2</v>
      </c>
      <c r="K10" s="2">
        <v>8.4900000000000003E-2</v>
      </c>
      <c r="L10" s="2">
        <v>0.13100000000000001</v>
      </c>
      <c r="M10" s="2">
        <v>9.5000000000000001E-2</v>
      </c>
      <c r="N10" s="2">
        <v>7.7700000000000005E-2</v>
      </c>
      <c r="O10" s="2">
        <v>0.1172</v>
      </c>
      <c r="P10" s="2">
        <v>6.3299999999999995E-2</v>
      </c>
      <c r="Q10" s="2">
        <v>6.6900000000000001E-2</v>
      </c>
      <c r="R10" s="2">
        <v>6.4600000000000005E-2</v>
      </c>
      <c r="S10" s="2">
        <v>8.1600000000000006E-2</v>
      </c>
      <c r="T10" s="2">
        <v>8.2600000000000007E-2</v>
      </c>
      <c r="U10" s="2">
        <v>7.6999999999999999E-2</v>
      </c>
      <c r="V10" s="2">
        <v>8.6199999999999999E-2</v>
      </c>
      <c r="W10" s="2">
        <v>7.51E-2</v>
      </c>
      <c r="X10" s="2">
        <v>6.4899999999999999E-2</v>
      </c>
      <c r="Y10" s="2">
        <v>6.6299999999999998E-2</v>
      </c>
      <c r="Z10" s="2">
        <v>6.6000000000000003E-2</v>
      </c>
      <c r="AA10" s="2">
        <v>0.10440000000000001</v>
      </c>
      <c r="AB10" s="2">
        <v>7.7200000000000005E-2</v>
      </c>
      <c r="AC10" s="2">
        <v>9.8900000000000002E-2</v>
      </c>
      <c r="AD10" s="2">
        <v>7.1300000000000002E-2</v>
      </c>
      <c r="AE10" s="2">
        <v>6.6299999999999998E-2</v>
      </c>
      <c r="AF10" s="2">
        <v>6.2600000000000003E-2</v>
      </c>
      <c r="AG10" s="2">
        <v>6.3799999999999996E-2</v>
      </c>
      <c r="AH10" s="2">
        <v>6.13E-2</v>
      </c>
      <c r="AI10" s="2">
        <v>7.1999999999999995E-2</v>
      </c>
      <c r="AJ10" s="2">
        <v>7.1800000000000003E-2</v>
      </c>
      <c r="AK10" s="2">
        <v>7.3899999999999993E-2</v>
      </c>
      <c r="AL10" s="2">
        <v>7.0900000000000005E-2</v>
      </c>
      <c r="AM10" s="2">
        <v>7.2499999999999995E-2</v>
      </c>
      <c r="AN10" s="2">
        <v>6.2300000000000001E-2</v>
      </c>
      <c r="AO10" s="2">
        <v>6.3200000000000006E-2</v>
      </c>
      <c r="AP10" s="2">
        <v>6.4299999999999996E-2</v>
      </c>
      <c r="AQ10" s="2">
        <v>8.5099999999999995E-2</v>
      </c>
      <c r="AR10" s="2">
        <v>7.5499999999999998E-2</v>
      </c>
      <c r="AS10" s="2">
        <v>7.2800000000000004E-2</v>
      </c>
      <c r="AT10" s="2">
        <v>7.9600000000000004E-2</v>
      </c>
      <c r="AU10" s="2">
        <v>7.7899999999999997E-2</v>
      </c>
      <c r="AV10" s="2">
        <v>5.9799999999999999E-2</v>
      </c>
      <c r="AW10" s="2">
        <v>6.5799999999999997E-2</v>
      </c>
      <c r="AX10" s="2">
        <v>6.2899999999999998E-2</v>
      </c>
      <c r="AY10" s="2">
        <v>8.6599999999999996E-2</v>
      </c>
      <c r="AZ10" s="2">
        <v>8.0600000000000005E-2</v>
      </c>
      <c r="BA10" s="2">
        <v>6.7500000000000004E-2</v>
      </c>
      <c r="BB10" s="2">
        <v>7.0199999999999999E-2</v>
      </c>
      <c r="BC10" s="2">
        <v>8.5000000000000006E-2</v>
      </c>
      <c r="BD10" s="2">
        <v>0.1134</v>
      </c>
      <c r="BE10" s="2">
        <v>0.11509999999999999</v>
      </c>
      <c r="BF10" s="2">
        <v>0.1111</v>
      </c>
      <c r="BG10" s="2">
        <v>0.1115</v>
      </c>
      <c r="BH10" s="2">
        <v>0.113</v>
      </c>
      <c r="BI10" s="2">
        <v>0.12870000000000001</v>
      </c>
      <c r="BJ10" s="2">
        <v>0.114</v>
      </c>
      <c r="BK10" s="2">
        <v>0.1173</v>
      </c>
      <c r="BL10" s="2">
        <v>0.1148</v>
      </c>
      <c r="BM10" s="2">
        <v>0.1157</v>
      </c>
    </row>
    <row r="11" spans="1:65" x14ac:dyDescent="0.2">
      <c r="B11" s="2">
        <v>50027009</v>
      </c>
      <c r="C11" s="2">
        <v>0.10920000000000001</v>
      </c>
      <c r="D11" s="2">
        <v>6.59E-2</v>
      </c>
      <c r="E11" s="2">
        <v>9.35E-2</v>
      </c>
      <c r="F11" s="2">
        <v>0.10630000000000001</v>
      </c>
      <c r="G11" s="2">
        <v>7.0400000000000004E-2</v>
      </c>
      <c r="H11" s="2">
        <v>6.6799999999999998E-2</v>
      </c>
      <c r="I11" s="2">
        <v>6.4199999999999993E-2</v>
      </c>
      <c r="J11" s="2">
        <v>6.4199999999999993E-2</v>
      </c>
      <c r="K11" s="2">
        <v>7.3899999999999993E-2</v>
      </c>
      <c r="L11" s="2">
        <v>0.113</v>
      </c>
      <c r="M11" s="2">
        <v>9.6500000000000002E-2</v>
      </c>
      <c r="N11" s="2">
        <v>8.6499999999999994E-2</v>
      </c>
      <c r="O11" s="2">
        <v>0.1067</v>
      </c>
      <c r="P11" s="2">
        <v>6.4100000000000004E-2</v>
      </c>
      <c r="Q11" s="2">
        <v>6.4600000000000005E-2</v>
      </c>
      <c r="R11" s="2">
        <v>6.5000000000000002E-2</v>
      </c>
      <c r="S11" s="2">
        <v>7.3700000000000002E-2</v>
      </c>
      <c r="T11" s="2">
        <v>8.0100000000000005E-2</v>
      </c>
      <c r="U11" s="2">
        <v>7.3300000000000004E-2</v>
      </c>
      <c r="V11" s="2">
        <v>7.4200000000000002E-2</v>
      </c>
      <c r="W11" s="2">
        <v>7.0400000000000004E-2</v>
      </c>
      <c r="X11" s="2">
        <v>6.5600000000000006E-2</v>
      </c>
      <c r="Y11" s="2">
        <v>6.4000000000000001E-2</v>
      </c>
      <c r="Z11" s="2">
        <v>6.4600000000000005E-2</v>
      </c>
      <c r="AA11" s="2">
        <v>8.4699999999999998E-2</v>
      </c>
      <c r="AB11" s="2">
        <v>7.0999999999999994E-2</v>
      </c>
      <c r="AC11" s="2">
        <v>7.9299999999999995E-2</v>
      </c>
      <c r="AD11" s="2">
        <v>6.8699999999999997E-2</v>
      </c>
      <c r="AE11" s="2">
        <v>6.7299999999999999E-2</v>
      </c>
      <c r="AF11" s="2">
        <v>7.0800000000000002E-2</v>
      </c>
      <c r="AG11" s="2">
        <v>6.3700000000000007E-2</v>
      </c>
      <c r="AH11" s="2">
        <v>6.1899999999999997E-2</v>
      </c>
      <c r="AI11" s="2">
        <v>7.1099999999999997E-2</v>
      </c>
      <c r="AJ11" s="2">
        <v>6.88E-2</v>
      </c>
      <c r="AK11" s="2">
        <v>7.3999999999999996E-2</v>
      </c>
      <c r="AL11" s="2">
        <v>6.9500000000000006E-2</v>
      </c>
      <c r="AM11" s="2">
        <v>7.3800000000000004E-2</v>
      </c>
      <c r="AN11" s="2">
        <v>6.2E-2</v>
      </c>
      <c r="AO11" s="2">
        <v>6.13E-2</v>
      </c>
      <c r="AP11" s="2">
        <v>6.3E-2</v>
      </c>
      <c r="AQ11" s="2">
        <v>8.5800000000000001E-2</v>
      </c>
      <c r="AR11" s="2">
        <v>7.7700000000000005E-2</v>
      </c>
      <c r="AS11" s="2">
        <v>7.1199999999999999E-2</v>
      </c>
      <c r="AT11" s="2">
        <v>7.4499999999999997E-2</v>
      </c>
      <c r="AU11" s="2">
        <v>7.6200000000000004E-2</v>
      </c>
      <c r="AV11" s="2">
        <v>6.3600000000000004E-2</v>
      </c>
      <c r="AW11" s="2">
        <v>6.2199999999999998E-2</v>
      </c>
      <c r="AX11" s="2">
        <v>6.1100000000000002E-2</v>
      </c>
      <c r="AY11" s="2">
        <v>8.2299999999999998E-2</v>
      </c>
      <c r="AZ11" s="2">
        <v>7.7899999999999997E-2</v>
      </c>
      <c r="BA11" s="2">
        <v>6.7699999999999996E-2</v>
      </c>
      <c r="BB11" s="2">
        <v>7.2700000000000001E-2</v>
      </c>
      <c r="BC11" s="2">
        <v>7.9200000000000007E-2</v>
      </c>
      <c r="BD11" s="2">
        <v>0.1113</v>
      </c>
      <c r="BE11" s="2">
        <v>0.1129</v>
      </c>
      <c r="BF11" s="2">
        <v>0.1111</v>
      </c>
      <c r="BG11" s="2">
        <v>0.11020000000000001</v>
      </c>
      <c r="BH11" s="2">
        <v>0.1166</v>
      </c>
      <c r="BI11" s="2">
        <v>0.1169</v>
      </c>
      <c r="BJ11" s="2">
        <v>0.1116</v>
      </c>
      <c r="BK11" s="2">
        <v>0.1109</v>
      </c>
      <c r="BL11" s="2">
        <v>0.10970000000000001</v>
      </c>
      <c r="BM11" s="2">
        <v>0.11119999999999999</v>
      </c>
    </row>
    <row r="12" spans="1:65" x14ac:dyDescent="0.2">
      <c r="A12" t="s">
        <v>7</v>
      </c>
      <c r="B12" s="2"/>
      <c r="C12" s="2">
        <v>7.2300000000000003E-2</v>
      </c>
      <c r="D12" s="2">
        <v>6.6299999999999998E-2</v>
      </c>
      <c r="E12" s="2">
        <v>7.1599999999999997E-2</v>
      </c>
      <c r="F12" s="2">
        <v>7.1099999999999997E-2</v>
      </c>
      <c r="G12" s="2">
        <v>6.7199999999999996E-2</v>
      </c>
      <c r="H12" s="2">
        <v>6.8199999999999997E-2</v>
      </c>
      <c r="I12" s="2">
        <v>6.7299999999999999E-2</v>
      </c>
      <c r="J12" s="2">
        <v>6.59E-2</v>
      </c>
      <c r="K12" s="2">
        <v>6.7699999999999996E-2</v>
      </c>
      <c r="L12" s="2">
        <v>7.7899999999999997E-2</v>
      </c>
      <c r="M12" s="2">
        <v>6.93E-2</v>
      </c>
      <c r="N12" s="2">
        <v>6.5799999999999997E-2</v>
      </c>
      <c r="O12" s="2">
        <v>7.3999999999999996E-2</v>
      </c>
      <c r="P12" s="2">
        <v>6.54E-2</v>
      </c>
      <c r="Q12" s="2">
        <v>6.5600000000000006E-2</v>
      </c>
      <c r="R12" s="2">
        <v>6.4799999999999996E-2</v>
      </c>
      <c r="S12" s="2">
        <v>7.4800000000000005E-2</v>
      </c>
      <c r="T12" s="2">
        <v>8.2400000000000001E-2</v>
      </c>
      <c r="U12" s="2">
        <v>6.8599999999999994E-2</v>
      </c>
      <c r="V12" s="2">
        <v>7.1599999999999997E-2</v>
      </c>
      <c r="W12" s="2">
        <v>6.7599999999999993E-2</v>
      </c>
      <c r="X12" s="2">
        <v>6.4600000000000005E-2</v>
      </c>
      <c r="Y12" s="2">
        <v>6.7900000000000002E-2</v>
      </c>
      <c r="Z12" s="2">
        <v>6.6000000000000003E-2</v>
      </c>
      <c r="AA12" s="2">
        <v>7.6999999999999999E-2</v>
      </c>
      <c r="AB12" s="2">
        <v>7.0800000000000002E-2</v>
      </c>
      <c r="AC12" s="2">
        <v>7.5999999999999998E-2</v>
      </c>
      <c r="AD12" s="2">
        <v>6.8099999999999994E-2</v>
      </c>
      <c r="AE12" s="2">
        <v>6.6699999999999995E-2</v>
      </c>
      <c r="AF12" s="2">
        <v>6.5600000000000006E-2</v>
      </c>
      <c r="AG12" s="2">
        <v>6.3399999999999998E-2</v>
      </c>
      <c r="AH12" s="2">
        <v>6.3600000000000004E-2</v>
      </c>
      <c r="AI12" s="2">
        <v>7.1599999999999997E-2</v>
      </c>
      <c r="AJ12" s="2">
        <v>7.6700000000000004E-2</v>
      </c>
      <c r="AK12" s="2">
        <v>7.4800000000000005E-2</v>
      </c>
      <c r="AL12" s="2">
        <v>7.1199999999999999E-2</v>
      </c>
      <c r="AM12" s="2">
        <v>7.6200000000000004E-2</v>
      </c>
      <c r="AN12" s="2">
        <v>6.1400000000000003E-2</v>
      </c>
      <c r="AO12" s="2">
        <v>6.2E-2</v>
      </c>
      <c r="AP12" s="2">
        <v>6.3500000000000001E-2</v>
      </c>
      <c r="AQ12" s="2">
        <v>7.5899999999999995E-2</v>
      </c>
      <c r="AR12" s="2">
        <v>7.2800000000000004E-2</v>
      </c>
      <c r="AS12" s="2">
        <v>7.0599999999999996E-2</v>
      </c>
      <c r="AT12" s="2">
        <v>7.3999999999999996E-2</v>
      </c>
      <c r="AU12" s="2">
        <v>7.6300000000000007E-2</v>
      </c>
      <c r="AV12" s="2">
        <v>6.1400000000000003E-2</v>
      </c>
      <c r="AW12" s="2">
        <v>6.2E-2</v>
      </c>
      <c r="AX12" s="2">
        <v>5.96E-2</v>
      </c>
      <c r="AY12" s="2">
        <v>7.4499999999999997E-2</v>
      </c>
      <c r="AZ12" s="2">
        <v>7.3200000000000001E-2</v>
      </c>
      <c r="BA12" s="2">
        <v>6.9500000000000006E-2</v>
      </c>
      <c r="BB12" s="2">
        <v>6.5699999999999995E-2</v>
      </c>
      <c r="BC12" s="2">
        <v>7.5300000000000006E-2</v>
      </c>
      <c r="BD12" s="2">
        <v>0.1052</v>
      </c>
      <c r="BE12" s="2">
        <v>0.1061</v>
      </c>
      <c r="BF12" s="2">
        <v>0.10489999999999999</v>
      </c>
      <c r="BG12" s="2">
        <v>0.1062</v>
      </c>
      <c r="BH12" s="2">
        <v>0.1123</v>
      </c>
      <c r="BI12" s="2">
        <v>0.10929999999999999</v>
      </c>
      <c r="BJ12" s="2">
        <v>0.1056</v>
      </c>
      <c r="BK12" s="2">
        <v>0.1019</v>
      </c>
      <c r="BL12" s="2">
        <v>6.6000000000000003E-2</v>
      </c>
      <c r="BM12" s="2">
        <v>9.4E-2</v>
      </c>
    </row>
    <row r="13" spans="1:65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0.8145</v>
      </c>
      <c r="D18" s="2">
        <f t="shared" ref="D18:BM22" si="0">D5-D$12</f>
        <v>0.67499999999999993</v>
      </c>
      <c r="E18" s="2">
        <f t="shared" si="0"/>
        <v>0.83250000000000002</v>
      </c>
      <c r="F18" s="2">
        <f t="shared" si="0"/>
        <v>0.79420000000000002</v>
      </c>
      <c r="G18" s="2">
        <f t="shared" si="0"/>
        <v>0.76589999999999991</v>
      </c>
      <c r="H18" s="2">
        <f t="shared" si="0"/>
        <v>0.9625999999999999</v>
      </c>
      <c r="I18" s="2">
        <f t="shared" si="0"/>
        <v>0.86380000000000001</v>
      </c>
      <c r="J18" s="2">
        <f t="shared" si="0"/>
        <v>0.96210000000000007</v>
      </c>
      <c r="K18" s="2">
        <f t="shared" si="0"/>
        <v>0.71340000000000003</v>
      </c>
      <c r="L18" s="2">
        <f t="shared" si="0"/>
        <v>0.76300000000000001</v>
      </c>
      <c r="M18" s="2">
        <f t="shared" si="0"/>
        <v>0.78579999999999994</v>
      </c>
      <c r="N18" s="2">
        <f t="shared" si="0"/>
        <v>0.82640000000000002</v>
      </c>
      <c r="O18" s="2">
        <f t="shared" si="0"/>
        <v>0.7974</v>
      </c>
      <c r="P18" s="2">
        <f t="shared" si="0"/>
        <v>0.86549999999999994</v>
      </c>
      <c r="Q18" s="2">
        <f t="shared" si="0"/>
        <v>1.0003</v>
      </c>
      <c r="R18" s="2">
        <f t="shared" si="0"/>
        <v>0.95799999999999996</v>
      </c>
      <c r="S18" s="2">
        <f t="shared" si="0"/>
        <v>0.872</v>
      </c>
      <c r="T18" s="2">
        <f t="shared" si="0"/>
        <v>0.75739999999999996</v>
      </c>
      <c r="U18" s="2">
        <f t="shared" si="0"/>
        <v>0.77090000000000003</v>
      </c>
      <c r="V18" s="2">
        <f t="shared" si="0"/>
        <v>0.82799999999999996</v>
      </c>
      <c r="W18" s="2">
        <f t="shared" si="0"/>
        <v>0.72799999999999998</v>
      </c>
      <c r="X18" s="2">
        <f t="shared" si="0"/>
        <v>0.94700000000000006</v>
      </c>
      <c r="Y18" s="2">
        <f t="shared" si="0"/>
        <v>0.9546</v>
      </c>
      <c r="Z18" s="2">
        <f t="shared" si="0"/>
        <v>0.99259999999999993</v>
      </c>
      <c r="AA18" s="2">
        <f t="shared" si="0"/>
        <v>0.86010000000000009</v>
      </c>
      <c r="AB18" s="2">
        <f t="shared" si="0"/>
        <v>0.81590000000000007</v>
      </c>
      <c r="AC18" s="2">
        <f t="shared" si="0"/>
        <v>0.84260000000000002</v>
      </c>
      <c r="AD18" s="2">
        <f t="shared" si="0"/>
        <v>0.78730000000000011</v>
      </c>
      <c r="AE18" s="2">
        <f t="shared" si="0"/>
        <v>0.77690000000000003</v>
      </c>
      <c r="AF18" s="2">
        <f t="shared" si="0"/>
        <v>0.9658000000000001</v>
      </c>
      <c r="AG18" s="2">
        <f t="shared" si="0"/>
        <v>0.9294</v>
      </c>
      <c r="AH18" s="2">
        <f t="shared" si="0"/>
        <v>0.87129999999999996</v>
      </c>
      <c r="AI18" s="2">
        <f t="shared" si="0"/>
        <v>0.75029999999999997</v>
      </c>
      <c r="AJ18" s="2">
        <f t="shared" si="0"/>
        <v>0.76039999999999996</v>
      </c>
      <c r="AK18" s="2">
        <f t="shared" si="0"/>
        <v>0.7671</v>
      </c>
      <c r="AL18" s="2">
        <f t="shared" si="0"/>
        <v>0.76239999999999997</v>
      </c>
      <c r="AM18" s="2">
        <f t="shared" si="0"/>
        <v>0.77039999999999997</v>
      </c>
      <c r="AN18" s="2">
        <f t="shared" si="0"/>
        <v>0.83760000000000001</v>
      </c>
      <c r="AO18" s="2">
        <f t="shared" si="0"/>
        <v>0.85600000000000009</v>
      </c>
      <c r="AP18" s="2">
        <f t="shared" si="0"/>
        <v>0.92230000000000001</v>
      </c>
      <c r="AQ18" s="2">
        <f t="shared" si="0"/>
        <v>0.79049999999999998</v>
      </c>
      <c r="AR18" s="2">
        <f t="shared" si="0"/>
        <v>0.76250000000000007</v>
      </c>
      <c r="AS18" s="2">
        <f t="shared" si="0"/>
        <v>0.71630000000000005</v>
      </c>
      <c r="AT18" s="2">
        <f t="shared" si="0"/>
        <v>0.80370000000000008</v>
      </c>
      <c r="AU18" s="2">
        <f t="shared" si="0"/>
        <v>0.79089999999999994</v>
      </c>
      <c r="AV18" s="2">
        <f t="shared" si="0"/>
        <v>0.83519999999999994</v>
      </c>
      <c r="AW18" s="2">
        <f t="shared" si="0"/>
        <v>0.90080000000000005</v>
      </c>
      <c r="AX18" s="2">
        <f t="shared" si="0"/>
        <v>0.91480000000000006</v>
      </c>
      <c r="AY18" s="2">
        <f t="shared" si="0"/>
        <v>0.63729999999999998</v>
      </c>
      <c r="AZ18" s="2">
        <f t="shared" si="0"/>
        <v>0.65759999999999996</v>
      </c>
      <c r="BA18" s="2">
        <f t="shared" si="0"/>
        <v>0.45109999999999995</v>
      </c>
      <c r="BB18" s="2">
        <f t="shared" si="0"/>
        <v>0.63009999999999999</v>
      </c>
      <c r="BC18" s="2">
        <f t="shared" si="0"/>
        <v>0.68099999999999994</v>
      </c>
      <c r="BD18" s="2">
        <f t="shared" si="0"/>
        <v>2.6199999999999987E-2</v>
      </c>
      <c r="BE18" s="2">
        <f t="shared" si="0"/>
        <v>5.510000000000001E-2</v>
      </c>
      <c r="BF18" s="2">
        <f t="shared" si="0"/>
        <v>5.1400000000000001E-2</v>
      </c>
      <c r="BG18" s="2">
        <f t="shared" si="0"/>
        <v>6.480000000000001E-2</v>
      </c>
      <c r="BH18" s="2">
        <f t="shared" si="0"/>
        <v>5.0700000000000009E-2</v>
      </c>
      <c r="BI18" s="2">
        <f t="shared" si="0"/>
        <v>0.78760000000000008</v>
      </c>
      <c r="BJ18" s="2">
        <f t="shared" si="0"/>
        <v>0.6956</v>
      </c>
      <c r="BK18" s="2">
        <f t="shared" si="0"/>
        <v>0.75360000000000005</v>
      </c>
      <c r="BL18" s="2">
        <f t="shared" si="0"/>
        <v>0.84119999999999995</v>
      </c>
      <c r="BM18" s="2">
        <f t="shared" si="0"/>
        <v>0.84620000000000006</v>
      </c>
    </row>
    <row r="19" spans="1:68" x14ac:dyDescent="0.2">
      <c r="B19" s="2">
        <v>500</v>
      </c>
      <c r="C19" s="2">
        <f t="shared" ref="C19:R24" si="1">C6-C$12</f>
        <v>0.66999999999999993</v>
      </c>
      <c r="D19" s="2">
        <f t="shared" si="1"/>
        <v>0.44829999999999992</v>
      </c>
      <c r="E19" s="2">
        <f t="shared" si="1"/>
        <v>0.75390000000000001</v>
      </c>
      <c r="F19" s="2">
        <f t="shared" si="1"/>
        <v>0.74590000000000001</v>
      </c>
      <c r="G19" s="2">
        <f t="shared" si="1"/>
        <v>0.62529999999999997</v>
      </c>
      <c r="H19" s="2">
        <f t="shared" si="1"/>
        <v>0.79549999999999998</v>
      </c>
      <c r="I19" s="2">
        <f t="shared" si="1"/>
        <v>0.45850000000000002</v>
      </c>
      <c r="J19" s="2">
        <f t="shared" si="1"/>
        <v>0.76770000000000005</v>
      </c>
      <c r="K19" s="2">
        <f t="shared" si="1"/>
        <v>0.60650000000000004</v>
      </c>
      <c r="L19" s="2">
        <f t="shared" si="1"/>
        <v>0.66300000000000003</v>
      </c>
      <c r="M19" s="2">
        <f t="shared" si="1"/>
        <v>0.65859999999999996</v>
      </c>
      <c r="N19" s="2">
        <f t="shared" si="1"/>
        <v>0.64070000000000005</v>
      </c>
      <c r="O19" s="2">
        <f t="shared" si="1"/>
        <v>0.70600000000000007</v>
      </c>
      <c r="P19" s="2">
        <f t="shared" si="1"/>
        <v>0.61409999999999998</v>
      </c>
      <c r="Q19" s="2">
        <f t="shared" si="1"/>
        <v>0.90480000000000005</v>
      </c>
      <c r="R19" s="2">
        <f t="shared" si="1"/>
        <v>0.78360000000000007</v>
      </c>
      <c r="S19" s="2">
        <f t="shared" si="0"/>
        <v>0.74540000000000006</v>
      </c>
      <c r="T19" s="2">
        <f t="shared" si="0"/>
        <v>0.72670000000000001</v>
      </c>
      <c r="U19" s="2">
        <f t="shared" si="0"/>
        <v>0.68090000000000006</v>
      </c>
      <c r="V19" s="2">
        <f t="shared" si="0"/>
        <v>0.70420000000000005</v>
      </c>
      <c r="W19" s="2">
        <f t="shared" si="0"/>
        <v>0.52429999999999999</v>
      </c>
      <c r="X19" s="2">
        <f t="shared" si="0"/>
        <v>0.81920000000000004</v>
      </c>
      <c r="Y19" s="2">
        <f t="shared" si="0"/>
        <v>0.8659</v>
      </c>
      <c r="Z19" s="2">
        <f t="shared" si="0"/>
        <v>0.8214999999999999</v>
      </c>
      <c r="AA19" s="2">
        <f t="shared" si="0"/>
        <v>0.8227000000000001</v>
      </c>
      <c r="AB19" s="2">
        <f t="shared" si="0"/>
        <v>0.68759999999999999</v>
      </c>
      <c r="AC19" s="2">
        <f t="shared" si="0"/>
        <v>0.77760000000000007</v>
      </c>
      <c r="AD19" s="2">
        <f t="shared" si="0"/>
        <v>0.5717000000000001</v>
      </c>
      <c r="AE19" s="2">
        <f t="shared" si="0"/>
        <v>0.5171</v>
      </c>
      <c r="AF19" s="2">
        <f t="shared" si="0"/>
        <v>0.73970000000000002</v>
      </c>
      <c r="AG19" s="2">
        <f t="shared" si="0"/>
        <v>0.77449999999999997</v>
      </c>
      <c r="AH19" s="2">
        <f t="shared" si="0"/>
        <v>0.56789999999999996</v>
      </c>
      <c r="AI19" s="2">
        <f t="shared" si="0"/>
        <v>0.47440000000000004</v>
      </c>
      <c r="AJ19" s="2">
        <f t="shared" si="0"/>
        <v>0.60809999999999997</v>
      </c>
      <c r="AK19" s="2">
        <f t="shared" si="0"/>
        <v>0.60460000000000003</v>
      </c>
      <c r="AL19" s="2">
        <f t="shared" si="0"/>
        <v>0.57039999999999991</v>
      </c>
      <c r="AM19" s="2">
        <f t="shared" si="0"/>
        <v>0.64549999999999996</v>
      </c>
      <c r="AN19" s="2">
        <f t="shared" si="0"/>
        <v>0.43909999999999993</v>
      </c>
      <c r="AO19" s="2">
        <f t="shared" si="0"/>
        <v>0.62860000000000005</v>
      </c>
      <c r="AP19" s="2">
        <f t="shared" si="0"/>
        <v>0.77059999999999995</v>
      </c>
      <c r="AQ19" s="2">
        <f t="shared" si="0"/>
        <v>0.66849999999999998</v>
      </c>
      <c r="AR19" s="2">
        <f t="shared" si="0"/>
        <v>0.5806</v>
      </c>
      <c r="AS19" s="2">
        <f t="shared" si="0"/>
        <v>0.43120000000000003</v>
      </c>
      <c r="AT19" s="2">
        <f t="shared" si="0"/>
        <v>0.65720000000000001</v>
      </c>
      <c r="AU19" s="2">
        <f t="shared" si="0"/>
        <v>0.65329999999999999</v>
      </c>
      <c r="AV19" s="2">
        <f t="shared" si="0"/>
        <v>0.61570000000000003</v>
      </c>
      <c r="AW19" s="2">
        <f t="shared" si="0"/>
        <v>0.84529999999999994</v>
      </c>
      <c r="AX19" s="2">
        <f t="shared" si="0"/>
        <v>0.76070000000000004</v>
      </c>
      <c r="AY19" s="2">
        <f t="shared" si="0"/>
        <v>0.50429999999999997</v>
      </c>
      <c r="AZ19" s="2">
        <f t="shared" si="0"/>
        <v>0.40839999999999999</v>
      </c>
      <c r="BA19" s="2">
        <f t="shared" si="0"/>
        <v>0.1318</v>
      </c>
      <c r="BB19" s="2">
        <f t="shared" si="0"/>
        <v>0.28300000000000003</v>
      </c>
      <c r="BC19" s="2">
        <f t="shared" si="0"/>
        <v>0.45950000000000002</v>
      </c>
      <c r="BD19" s="2">
        <f t="shared" si="0"/>
        <v>9.3000000000000027E-3</v>
      </c>
      <c r="BE19" s="2">
        <f t="shared" si="0"/>
        <v>2.2999999999999993E-2</v>
      </c>
      <c r="BF19" s="2">
        <f t="shared" si="0"/>
        <v>2.6900000000000007E-2</v>
      </c>
      <c r="BG19" s="2">
        <f t="shared" si="0"/>
        <v>4.5599999999999988E-2</v>
      </c>
      <c r="BH19" s="2">
        <f t="shared" si="0"/>
        <v>3.1199999999999992E-2</v>
      </c>
      <c r="BI19" s="2">
        <f t="shared" si="0"/>
        <v>0.65800000000000003</v>
      </c>
      <c r="BJ19" s="2">
        <f t="shared" si="0"/>
        <v>0.38039999999999996</v>
      </c>
      <c r="BK19" s="2">
        <f t="shared" si="0"/>
        <v>0.61419999999999997</v>
      </c>
      <c r="BL19" s="2">
        <f t="shared" si="0"/>
        <v>0.65569999999999995</v>
      </c>
      <c r="BM19" s="2">
        <f t="shared" si="0"/>
        <v>0.77180000000000004</v>
      </c>
    </row>
    <row r="20" spans="1:68" x14ac:dyDescent="0.2">
      <c r="B20" s="2">
        <v>5001</v>
      </c>
      <c r="C20" s="2">
        <f t="shared" si="1"/>
        <v>0.37029999999999996</v>
      </c>
      <c r="D20" s="2">
        <f t="shared" si="0"/>
        <v>0.1623</v>
      </c>
      <c r="E20" s="2">
        <f t="shared" si="0"/>
        <v>0.54200000000000004</v>
      </c>
      <c r="F20" s="2">
        <f t="shared" si="0"/>
        <v>0.54980000000000007</v>
      </c>
      <c r="G20" s="2">
        <f t="shared" si="0"/>
        <v>0.2964</v>
      </c>
      <c r="H20" s="2">
        <f t="shared" si="0"/>
        <v>0.31850000000000001</v>
      </c>
      <c r="I20" s="2">
        <f t="shared" si="0"/>
        <v>8.3300000000000013E-2</v>
      </c>
      <c r="J20" s="2">
        <f t="shared" si="0"/>
        <v>0.29869999999999997</v>
      </c>
      <c r="K20" s="2">
        <f t="shared" si="0"/>
        <v>0.36840000000000001</v>
      </c>
      <c r="L20" s="2">
        <f t="shared" si="0"/>
        <v>0.49109999999999998</v>
      </c>
      <c r="M20" s="2">
        <f t="shared" si="0"/>
        <v>0.39200000000000002</v>
      </c>
      <c r="N20" s="2">
        <f t="shared" si="0"/>
        <v>0.28659999999999997</v>
      </c>
      <c r="O20" s="2">
        <f t="shared" si="0"/>
        <v>0.53490000000000004</v>
      </c>
      <c r="P20" s="2">
        <f t="shared" si="0"/>
        <v>0.18099999999999999</v>
      </c>
      <c r="Q20" s="2">
        <f t="shared" si="0"/>
        <v>0.69330000000000003</v>
      </c>
      <c r="R20" s="2">
        <f t="shared" si="0"/>
        <v>0.33730000000000004</v>
      </c>
      <c r="S20" s="2">
        <f t="shared" si="0"/>
        <v>0.44390000000000007</v>
      </c>
      <c r="T20" s="2">
        <f t="shared" si="0"/>
        <v>0.37980000000000003</v>
      </c>
      <c r="U20" s="2">
        <f t="shared" si="0"/>
        <v>0.31120000000000003</v>
      </c>
      <c r="V20" s="2">
        <f t="shared" si="0"/>
        <v>0.47199999999999998</v>
      </c>
      <c r="W20" s="2">
        <f t="shared" si="0"/>
        <v>0.22050000000000003</v>
      </c>
      <c r="X20" s="2">
        <f t="shared" si="0"/>
        <v>0.44669999999999999</v>
      </c>
      <c r="Y20" s="2">
        <f t="shared" si="0"/>
        <v>0.52480000000000004</v>
      </c>
      <c r="Z20" s="2">
        <f t="shared" si="0"/>
        <v>0.36149999999999999</v>
      </c>
      <c r="AA20" s="2">
        <f t="shared" si="0"/>
        <v>0.53420000000000001</v>
      </c>
      <c r="AB20" s="2">
        <f t="shared" si="0"/>
        <v>0.36119999999999997</v>
      </c>
      <c r="AC20" s="2">
        <f t="shared" si="0"/>
        <v>0.49640000000000001</v>
      </c>
      <c r="AD20" s="2">
        <f t="shared" si="0"/>
        <v>0.2213</v>
      </c>
      <c r="AE20" s="2">
        <f t="shared" si="0"/>
        <v>0.16920000000000002</v>
      </c>
      <c r="AF20" s="2">
        <f t="shared" si="0"/>
        <v>0.29289999999999999</v>
      </c>
      <c r="AG20" s="2">
        <f t="shared" si="0"/>
        <v>0.41699999999999998</v>
      </c>
      <c r="AH20" s="2">
        <f t="shared" si="0"/>
        <v>0.14000000000000001</v>
      </c>
      <c r="AI20" s="2">
        <f t="shared" si="0"/>
        <v>0.1298</v>
      </c>
      <c r="AJ20" s="2">
        <f t="shared" si="0"/>
        <v>0.2495</v>
      </c>
      <c r="AK20" s="2">
        <f t="shared" si="0"/>
        <v>0.24449999999999997</v>
      </c>
      <c r="AL20" s="2">
        <f t="shared" si="0"/>
        <v>0.22090000000000004</v>
      </c>
      <c r="AM20" s="2">
        <f t="shared" si="0"/>
        <v>0.28289999999999998</v>
      </c>
      <c r="AN20" s="2">
        <f t="shared" si="0"/>
        <v>7.8299999999999981E-2</v>
      </c>
      <c r="AO20" s="2">
        <f t="shared" si="0"/>
        <v>0.185</v>
      </c>
      <c r="AP20" s="2">
        <f t="shared" si="0"/>
        <v>0.41930000000000001</v>
      </c>
      <c r="AQ20" s="2">
        <f t="shared" si="0"/>
        <v>0.371</v>
      </c>
      <c r="AR20" s="2">
        <f t="shared" si="0"/>
        <v>0.23469999999999999</v>
      </c>
      <c r="AS20" s="2">
        <f t="shared" si="0"/>
        <v>0.11280000000000001</v>
      </c>
      <c r="AT20" s="2">
        <f t="shared" si="0"/>
        <v>0.30630000000000002</v>
      </c>
      <c r="AU20" s="2">
        <f t="shared" si="0"/>
        <v>0.33819999999999995</v>
      </c>
      <c r="AV20" s="2">
        <f t="shared" si="0"/>
        <v>0.18179999999999999</v>
      </c>
      <c r="AW20" s="2">
        <f t="shared" si="0"/>
        <v>0.66930000000000001</v>
      </c>
      <c r="AX20" s="2">
        <f t="shared" si="0"/>
        <v>0.36499999999999999</v>
      </c>
      <c r="AY20" s="2">
        <f t="shared" si="0"/>
        <v>0.22970000000000002</v>
      </c>
      <c r="AZ20" s="2">
        <f t="shared" si="0"/>
        <v>0.14379999999999998</v>
      </c>
      <c r="BA20" s="2">
        <f t="shared" si="0"/>
        <v>1.5699999999999992E-2</v>
      </c>
      <c r="BB20" s="2">
        <f t="shared" si="0"/>
        <v>6.8500000000000019E-2</v>
      </c>
      <c r="BC20" s="2">
        <f t="shared" si="0"/>
        <v>0.1867</v>
      </c>
      <c r="BD20" s="2">
        <f t="shared" si="0"/>
        <v>-1.5000000000000013E-3</v>
      </c>
      <c r="BE20" s="2">
        <f t="shared" si="0"/>
        <v>8.4000000000000047E-3</v>
      </c>
      <c r="BF20" s="2">
        <f t="shared" si="0"/>
        <v>8.2000000000000128E-3</v>
      </c>
      <c r="BG20" s="2">
        <f t="shared" si="0"/>
        <v>1.2999999999999998E-2</v>
      </c>
      <c r="BH20" s="2">
        <f t="shared" si="0"/>
        <v>6.1000000000000082E-3</v>
      </c>
      <c r="BI20" s="2">
        <f t="shared" si="0"/>
        <v>0.27460000000000001</v>
      </c>
      <c r="BJ20" s="2">
        <f t="shared" si="0"/>
        <v>7.6800000000000007E-2</v>
      </c>
      <c r="BK20" s="2">
        <f t="shared" si="0"/>
        <v>0.2046</v>
      </c>
      <c r="BL20" s="2">
        <f t="shared" si="0"/>
        <v>0.25040000000000001</v>
      </c>
      <c r="BM20" s="2">
        <f t="shared" si="0"/>
        <v>0.41310000000000002</v>
      </c>
    </row>
    <row r="21" spans="1:68" x14ac:dyDescent="0.2">
      <c r="B21" s="2">
        <v>50014</v>
      </c>
      <c r="C21" s="2">
        <f t="shared" si="1"/>
        <v>0.1333</v>
      </c>
      <c r="D21" s="2">
        <f t="shared" si="0"/>
        <v>3.9599999999999996E-2</v>
      </c>
      <c r="E21" s="2">
        <f t="shared" si="0"/>
        <v>0.25819999999999999</v>
      </c>
      <c r="F21" s="2">
        <f t="shared" si="0"/>
        <v>0.28179999999999999</v>
      </c>
      <c r="G21" s="2">
        <f t="shared" si="0"/>
        <v>9.7699999999999995E-2</v>
      </c>
      <c r="H21" s="2">
        <f t="shared" si="0"/>
        <v>5.6899999999999992E-2</v>
      </c>
      <c r="I21" s="2">
        <f t="shared" si="0"/>
        <v>7.8000000000000014E-3</v>
      </c>
      <c r="J21" s="2">
        <f t="shared" si="0"/>
        <v>4.3800000000000006E-2</v>
      </c>
      <c r="K21" s="2">
        <f t="shared" si="0"/>
        <v>0.14340000000000003</v>
      </c>
      <c r="L21" s="2">
        <f t="shared" si="0"/>
        <v>0.24489999999999998</v>
      </c>
      <c r="M21" s="2">
        <f t="shared" si="0"/>
        <v>0.1454</v>
      </c>
      <c r="N21" s="2">
        <f t="shared" si="0"/>
        <v>7.8000000000000014E-2</v>
      </c>
      <c r="O21" s="2">
        <f t="shared" si="0"/>
        <v>0.30119999999999997</v>
      </c>
      <c r="P21" s="2">
        <f t="shared" si="0"/>
        <v>2.23E-2</v>
      </c>
      <c r="Q21" s="2">
        <f t="shared" si="0"/>
        <v>0.249</v>
      </c>
      <c r="R21" s="2">
        <f t="shared" si="0"/>
        <v>5.4199999999999998E-2</v>
      </c>
      <c r="S21" s="2">
        <f t="shared" si="0"/>
        <v>0.1678</v>
      </c>
      <c r="T21" s="2">
        <f t="shared" si="0"/>
        <v>0.1313</v>
      </c>
      <c r="U21" s="2">
        <f t="shared" si="0"/>
        <v>9.7500000000000003E-2</v>
      </c>
      <c r="V21" s="2">
        <f t="shared" si="0"/>
        <v>0.18469999999999998</v>
      </c>
      <c r="W21" s="2">
        <f t="shared" si="0"/>
        <v>7.1099999999999997E-2</v>
      </c>
      <c r="X21" s="2">
        <f t="shared" si="0"/>
        <v>8.7099999999999997E-2</v>
      </c>
      <c r="Y21" s="2">
        <f t="shared" si="0"/>
        <v>0.1234</v>
      </c>
      <c r="Z21" s="2">
        <f t="shared" si="0"/>
        <v>5.4800000000000001E-2</v>
      </c>
      <c r="AA21" s="2">
        <f t="shared" si="0"/>
        <v>0.22689999999999999</v>
      </c>
      <c r="AB21" s="2">
        <f t="shared" si="0"/>
        <v>0.10830000000000001</v>
      </c>
      <c r="AC21" s="2">
        <f t="shared" si="0"/>
        <v>0.20679999999999998</v>
      </c>
      <c r="AD21" s="2">
        <f t="shared" si="0"/>
        <v>4.9000000000000002E-2</v>
      </c>
      <c r="AE21" s="2">
        <f t="shared" si="0"/>
        <v>3.2899999999999999E-2</v>
      </c>
      <c r="AF21" s="2">
        <f t="shared" si="0"/>
        <v>4.0999999999999995E-2</v>
      </c>
      <c r="AG21" s="2">
        <f t="shared" si="0"/>
        <v>6.8100000000000008E-2</v>
      </c>
      <c r="AH21" s="2">
        <f t="shared" si="0"/>
        <v>1.6500000000000001E-2</v>
      </c>
      <c r="AI21" s="2">
        <f t="shared" si="0"/>
        <v>1.5200000000000005E-2</v>
      </c>
      <c r="AJ21" s="2">
        <f t="shared" si="0"/>
        <v>4.6699999999999992E-2</v>
      </c>
      <c r="AK21" s="2">
        <f t="shared" si="0"/>
        <v>6.1399999999999982E-2</v>
      </c>
      <c r="AL21" s="2">
        <f t="shared" si="0"/>
        <v>5.0299999999999997E-2</v>
      </c>
      <c r="AM21" s="2">
        <f t="shared" si="0"/>
        <v>6.5299999999999983E-2</v>
      </c>
      <c r="AN21" s="2">
        <f t="shared" si="0"/>
        <v>8.8999999999999982E-3</v>
      </c>
      <c r="AO21" s="2">
        <f t="shared" si="0"/>
        <v>2.5300000000000003E-2</v>
      </c>
      <c r="AP21" s="2">
        <f t="shared" si="0"/>
        <v>7.0599999999999996E-2</v>
      </c>
      <c r="AQ21" s="2">
        <f t="shared" si="0"/>
        <v>0.1139</v>
      </c>
      <c r="AR21" s="2">
        <f t="shared" si="0"/>
        <v>5.8099999999999985E-2</v>
      </c>
      <c r="AS21" s="2">
        <f t="shared" si="0"/>
        <v>2.0900000000000002E-2</v>
      </c>
      <c r="AT21" s="2">
        <f t="shared" si="0"/>
        <v>7.0199999999999999E-2</v>
      </c>
      <c r="AU21" s="2">
        <f t="shared" si="0"/>
        <v>9.569999999999998E-2</v>
      </c>
      <c r="AV21" s="2">
        <f t="shared" si="0"/>
        <v>2.0899999999999995E-2</v>
      </c>
      <c r="AW21" s="2">
        <f t="shared" si="0"/>
        <v>0.24569999999999997</v>
      </c>
      <c r="AX21" s="2">
        <f t="shared" si="0"/>
        <v>6.3899999999999998E-2</v>
      </c>
      <c r="AY21" s="2">
        <f t="shared" si="0"/>
        <v>8.8399999999999992E-2</v>
      </c>
      <c r="AZ21" s="2">
        <f t="shared" si="0"/>
        <v>4.2300000000000004E-2</v>
      </c>
      <c r="BA21" s="2">
        <f t="shared" si="0"/>
        <v>-5.5000000000000049E-3</v>
      </c>
      <c r="BB21" s="2">
        <f t="shared" si="0"/>
        <v>2.0000000000000004E-2</v>
      </c>
      <c r="BC21" s="2">
        <f t="shared" si="0"/>
        <v>6.9599999999999995E-2</v>
      </c>
      <c r="BD21" s="2">
        <f t="shared" si="0"/>
        <v>2.1999999999999936E-3</v>
      </c>
      <c r="BE21" s="2">
        <f t="shared" si="0"/>
        <v>-2.0000000000000573E-4</v>
      </c>
      <c r="BF21" s="2">
        <f t="shared" si="0"/>
        <v>6.3E-3</v>
      </c>
      <c r="BG21" s="2">
        <f t="shared" si="0"/>
        <v>6.1999999999999972E-3</v>
      </c>
      <c r="BH21" s="2">
        <f t="shared" si="0"/>
        <v>5.0000000000000044E-4</v>
      </c>
      <c r="BI21" s="2">
        <f t="shared" si="0"/>
        <v>3.6600000000000008E-2</v>
      </c>
      <c r="BJ21" s="2">
        <f t="shared" si="0"/>
        <v>1.0499999999999995E-2</v>
      </c>
      <c r="BK21" s="2">
        <f t="shared" si="0"/>
        <v>2.6999999999999982E-2</v>
      </c>
      <c r="BL21" s="2">
        <f t="shared" si="0"/>
        <v>6.9699999999999984E-2</v>
      </c>
      <c r="BM21" s="2">
        <f t="shared" si="0"/>
        <v>7.9399999999999998E-2</v>
      </c>
    </row>
    <row r="22" spans="1:68" x14ac:dyDescent="0.2">
      <c r="B22" s="2">
        <v>500180</v>
      </c>
      <c r="C22" s="2">
        <f t="shared" si="1"/>
        <v>5.0099999999999992E-2</v>
      </c>
      <c r="D22" s="2">
        <f t="shared" si="0"/>
        <v>1.3899999999999996E-2</v>
      </c>
      <c r="E22" s="2">
        <f t="shared" si="0"/>
        <v>7.4800000000000005E-2</v>
      </c>
      <c r="F22" s="2">
        <f t="shared" si="0"/>
        <v>0.1074</v>
      </c>
      <c r="G22" s="2">
        <f t="shared" si="0"/>
        <v>2.700000000000001E-2</v>
      </c>
      <c r="H22" s="2">
        <f t="shared" si="0"/>
        <v>5.2999999999999992E-3</v>
      </c>
      <c r="I22" s="2">
        <f t="shared" si="0"/>
        <v>-3.9000000000000007E-3</v>
      </c>
      <c r="J22" s="2">
        <f t="shared" si="0"/>
        <v>3.699999999999995E-3</v>
      </c>
      <c r="K22" s="2">
        <f t="shared" si="0"/>
        <v>4.590000000000001E-2</v>
      </c>
      <c r="L22" s="2">
        <f t="shared" si="0"/>
        <v>0.1358</v>
      </c>
      <c r="M22" s="2">
        <f t="shared" si="0"/>
        <v>7.2800000000000004E-2</v>
      </c>
      <c r="N22" s="2">
        <f t="shared" si="0"/>
        <v>2.5500000000000009E-2</v>
      </c>
      <c r="O22" s="2">
        <f t="shared" si="0"/>
        <v>0.13950000000000001</v>
      </c>
      <c r="P22" s="2">
        <f t="shared" si="0"/>
        <v>1.8999999999999989E-3</v>
      </c>
      <c r="Q22" s="2">
        <f t="shared" si="0"/>
        <v>3.2199999999999993E-2</v>
      </c>
      <c r="R22" s="2">
        <f t="shared" si="0"/>
        <v>5.0000000000000044E-3</v>
      </c>
      <c r="S22" s="2">
        <f t="shared" si="0"/>
        <v>3.889999999999999E-2</v>
      </c>
      <c r="T22" s="2">
        <f t="shared" si="0"/>
        <v>2.6099999999999998E-2</v>
      </c>
      <c r="U22" s="2">
        <f t="shared" si="0"/>
        <v>2.0500000000000004E-2</v>
      </c>
      <c r="V22" s="2">
        <f t="shared" si="0"/>
        <v>5.4699999999999999E-2</v>
      </c>
      <c r="W22" s="2">
        <f t="shared" si="0"/>
        <v>2.1400000000000002E-2</v>
      </c>
      <c r="X22" s="2">
        <f t="shared" si="0"/>
        <v>1.0599999999999998E-2</v>
      </c>
      <c r="Y22" s="2">
        <f t="shared" si="0"/>
        <v>1.0099999999999998E-2</v>
      </c>
      <c r="Z22" s="2">
        <f t="shared" ref="D22:BM24" si="2">Z9-Z$12</f>
        <v>4.2999999999999983E-3</v>
      </c>
      <c r="AA22" s="2">
        <f t="shared" si="2"/>
        <v>8.2599999999999993E-2</v>
      </c>
      <c r="AB22" s="2">
        <f t="shared" si="2"/>
        <v>2.3300000000000001E-2</v>
      </c>
      <c r="AC22" s="2">
        <f t="shared" si="2"/>
        <v>8.1900000000000014E-2</v>
      </c>
      <c r="AD22" s="2">
        <f t="shared" si="2"/>
        <v>1.2300000000000005E-2</v>
      </c>
      <c r="AE22" s="2">
        <f t="shared" si="2"/>
        <v>7.9000000000000042E-3</v>
      </c>
      <c r="AF22" s="2">
        <f t="shared" si="2"/>
        <v>4.8999999999999877E-3</v>
      </c>
      <c r="AG22" s="2">
        <f t="shared" si="2"/>
        <v>7.8000000000000014E-3</v>
      </c>
      <c r="AH22" s="2">
        <f t="shared" si="2"/>
        <v>-1.0000000000000286E-4</v>
      </c>
      <c r="AI22" s="2">
        <f t="shared" si="2"/>
        <v>6.4000000000000029E-3</v>
      </c>
      <c r="AJ22" s="2">
        <f t="shared" si="2"/>
        <v>5.0999999999999934E-3</v>
      </c>
      <c r="AK22" s="2">
        <f t="shared" si="2"/>
        <v>9.099999999999997E-3</v>
      </c>
      <c r="AL22" s="2">
        <f t="shared" si="2"/>
        <v>1.0499999999999995E-2</v>
      </c>
      <c r="AM22" s="2">
        <f t="shared" si="2"/>
        <v>8.9999999999999941E-3</v>
      </c>
      <c r="AN22" s="2">
        <f t="shared" si="2"/>
        <v>1.9999999999999948E-3</v>
      </c>
      <c r="AO22" s="2">
        <f t="shared" si="2"/>
        <v>4.6000000000000069E-3</v>
      </c>
      <c r="AP22" s="2">
        <f t="shared" si="2"/>
        <v>5.5999999999999939E-3</v>
      </c>
      <c r="AQ22" s="2">
        <f t="shared" si="2"/>
        <v>4.4000000000000011E-2</v>
      </c>
      <c r="AR22" s="2">
        <f t="shared" si="2"/>
        <v>2.6599999999999999E-2</v>
      </c>
      <c r="AS22" s="2">
        <f t="shared" si="2"/>
        <v>2.3000000000000104E-3</v>
      </c>
      <c r="AT22" s="2">
        <f t="shared" si="2"/>
        <v>1.100000000000001E-2</v>
      </c>
      <c r="AU22" s="2">
        <f t="shared" si="2"/>
        <v>2.4099999999999996E-2</v>
      </c>
      <c r="AV22" s="2">
        <f t="shared" si="2"/>
        <v>4.3999999999999942E-3</v>
      </c>
      <c r="AW22" s="2">
        <f t="shared" si="2"/>
        <v>3.8400000000000004E-2</v>
      </c>
      <c r="AX22" s="2">
        <f t="shared" si="2"/>
        <v>1.0599999999999998E-2</v>
      </c>
      <c r="AY22" s="2">
        <f t="shared" si="2"/>
        <v>3.2700000000000007E-2</v>
      </c>
      <c r="AZ22" s="2">
        <f t="shared" si="2"/>
        <v>1.9599999999999992E-2</v>
      </c>
      <c r="BA22" s="2">
        <f t="shared" si="2"/>
        <v>-4.2000000000000093E-3</v>
      </c>
      <c r="BB22" s="2">
        <f t="shared" si="2"/>
        <v>1.0200000000000001E-2</v>
      </c>
      <c r="BC22" s="2">
        <f t="shared" si="2"/>
        <v>2.4099999999999996E-2</v>
      </c>
      <c r="BD22" s="2">
        <f t="shared" si="2"/>
        <v>7.4000000000000038E-3</v>
      </c>
      <c r="BE22" s="2">
        <f t="shared" si="2"/>
        <v>-1.6999999999999932E-3</v>
      </c>
      <c r="BF22" s="2">
        <f t="shared" si="2"/>
        <v>4.2000000000000093E-3</v>
      </c>
      <c r="BG22" s="2">
        <f t="shared" si="2"/>
        <v>4.1999999999999954E-3</v>
      </c>
      <c r="BH22" s="2">
        <f t="shared" si="2"/>
        <v>-2.5000000000000022E-3</v>
      </c>
      <c r="BI22" s="2">
        <f t="shared" si="2"/>
        <v>6.8000000000000005E-3</v>
      </c>
      <c r="BJ22" s="2">
        <f t="shared" si="2"/>
        <v>4.4000000000000011E-3</v>
      </c>
      <c r="BK22" s="2">
        <f t="shared" si="2"/>
        <v>1.2399999999999994E-2</v>
      </c>
      <c r="BL22" s="2">
        <f t="shared" si="2"/>
        <v>4.7699999999999992E-2</v>
      </c>
      <c r="BM22" s="2">
        <f t="shared" si="2"/>
        <v>2.3000000000000007E-2</v>
      </c>
    </row>
    <row r="23" spans="1:68" x14ac:dyDescent="0.2">
      <c r="B23" s="2">
        <v>5002251</v>
      </c>
      <c r="C23" s="2">
        <f t="shared" si="1"/>
        <v>2.9799999999999993E-2</v>
      </c>
      <c r="D23" s="2">
        <f t="shared" si="2"/>
        <v>8.5000000000000075E-3</v>
      </c>
      <c r="E23" s="2">
        <f t="shared" si="2"/>
        <v>5.4100000000000009E-2</v>
      </c>
      <c r="F23" s="2">
        <f t="shared" si="2"/>
        <v>5.8499999999999996E-2</v>
      </c>
      <c r="G23" s="2">
        <f t="shared" si="2"/>
        <v>1.0599999999999998E-2</v>
      </c>
      <c r="H23" s="2">
        <f t="shared" si="2"/>
        <v>-1.3999999999999985E-3</v>
      </c>
      <c r="I23" s="2">
        <f t="shared" si="2"/>
        <v>-2.5000000000000022E-3</v>
      </c>
      <c r="J23" s="2">
        <f t="shared" si="2"/>
        <v>-2.8999999999999998E-3</v>
      </c>
      <c r="K23" s="2">
        <f t="shared" si="2"/>
        <v>1.7200000000000007E-2</v>
      </c>
      <c r="L23" s="2">
        <f t="shared" si="2"/>
        <v>5.3100000000000008E-2</v>
      </c>
      <c r="M23" s="2">
        <f t="shared" si="2"/>
        <v>2.5700000000000001E-2</v>
      </c>
      <c r="N23" s="2">
        <f t="shared" si="2"/>
        <v>1.1900000000000008E-2</v>
      </c>
      <c r="O23" s="2">
        <f t="shared" si="2"/>
        <v>4.3200000000000002E-2</v>
      </c>
      <c r="P23" s="2">
        <f t="shared" si="2"/>
        <v>-2.1000000000000046E-3</v>
      </c>
      <c r="Q23" s="2">
        <f t="shared" si="2"/>
        <v>1.2999999999999956E-3</v>
      </c>
      <c r="R23" s="2">
        <f t="shared" si="2"/>
        <v>-1.9999999999999185E-4</v>
      </c>
      <c r="S23" s="2">
        <f t="shared" si="2"/>
        <v>6.8000000000000005E-3</v>
      </c>
      <c r="T23" s="2">
        <f t="shared" si="2"/>
        <v>2.0000000000000573E-4</v>
      </c>
      <c r="U23" s="2">
        <f t="shared" si="2"/>
        <v>8.4000000000000047E-3</v>
      </c>
      <c r="V23" s="2">
        <f t="shared" si="2"/>
        <v>1.4600000000000002E-2</v>
      </c>
      <c r="W23" s="2">
        <f t="shared" si="2"/>
        <v>7.5000000000000067E-3</v>
      </c>
      <c r="X23" s="2">
        <f t="shared" si="2"/>
        <v>2.9999999999999472E-4</v>
      </c>
      <c r="Y23" s="2">
        <f t="shared" si="2"/>
        <v>-1.6000000000000042E-3</v>
      </c>
      <c r="Z23" s="2">
        <f t="shared" si="2"/>
        <v>0</v>
      </c>
      <c r="AA23" s="2">
        <f t="shared" si="2"/>
        <v>2.7400000000000008E-2</v>
      </c>
      <c r="AB23" s="2">
        <f t="shared" si="2"/>
        <v>6.4000000000000029E-3</v>
      </c>
      <c r="AC23" s="2">
        <f t="shared" si="2"/>
        <v>2.2900000000000004E-2</v>
      </c>
      <c r="AD23" s="2">
        <f t="shared" si="2"/>
        <v>3.2000000000000084E-3</v>
      </c>
      <c r="AE23" s="2">
        <f t="shared" si="2"/>
        <v>-3.9999999999999758E-4</v>
      </c>
      <c r="AF23" s="2">
        <f t="shared" si="2"/>
        <v>-3.0000000000000027E-3</v>
      </c>
      <c r="AG23" s="2">
        <f t="shared" si="2"/>
        <v>3.9999999999999758E-4</v>
      </c>
      <c r="AH23" s="2">
        <f t="shared" si="2"/>
        <v>-2.3000000000000034E-3</v>
      </c>
      <c r="AI23" s="2">
        <f t="shared" si="2"/>
        <v>3.9999999999999758E-4</v>
      </c>
      <c r="AJ23" s="2">
        <f t="shared" si="2"/>
        <v>-4.9000000000000016E-3</v>
      </c>
      <c r="AK23" s="2">
        <f t="shared" si="2"/>
        <v>-9.000000000000119E-4</v>
      </c>
      <c r="AL23" s="2">
        <f t="shared" si="2"/>
        <v>-2.9999999999999472E-4</v>
      </c>
      <c r="AM23" s="2">
        <f t="shared" si="2"/>
        <v>-3.7000000000000088E-3</v>
      </c>
      <c r="AN23" s="2">
        <f t="shared" si="2"/>
        <v>8.9999999999999802E-4</v>
      </c>
      <c r="AO23" s="2">
        <f t="shared" si="2"/>
        <v>1.2000000000000066E-3</v>
      </c>
      <c r="AP23" s="2">
        <f t="shared" si="2"/>
        <v>7.9999999999999516E-4</v>
      </c>
      <c r="AQ23" s="2">
        <f t="shared" si="2"/>
        <v>9.1999999999999998E-3</v>
      </c>
      <c r="AR23" s="2">
        <f t="shared" si="2"/>
        <v>2.6999999999999941E-3</v>
      </c>
      <c r="AS23" s="2">
        <f t="shared" si="2"/>
        <v>2.2000000000000075E-3</v>
      </c>
      <c r="AT23" s="2">
        <f t="shared" si="2"/>
        <v>5.6000000000000077E-3</v>
      </c>
      <c r="AU23" s="2">
        <f t="shared" si="2"/>
        <v>1.5999999999999903E-3</v>
      </c>
      <c r="AV23" s="2">
        <f t="shared" si="2"/>
        <v>-1.6000000000000042E-3</v>
      </c>
      <c r="AW23" s="2">
        <f t="shared" si="2"/>
        <v>3.7999999999999978E-3</v>
      </c>
      <c r="AX23" s="2">
        <f t="shared" si="2"/>
        <v>3.2999999999999974E-3</v>
      </c>
      <c r="AY23" s="2">
        <f t="shared" si="2"/>
        <v>1.21E-2</v>
      </c>
      <c r="AZ23" s="2">
        <f t="shared" si="2"/>
        <v>7.4000000000000038E-3</v>
      </c>
      <c r="BA23" s="2">
        <f t="shared" si="2"/>
        <v>-2.0000000000000018E-3</v>
      </c>
      <c r="BB23" s="2">
        <f t="shared" si="2"/>
        <v>4.500000000000004E-3</v>
      </c>
      <c r="BC23" s="2">
        <f t="shared" si="2"/>
        <v>9.7000000000000003E-3</v>
      </c>
      <c r="BD23" s="2">
        <f t="shared" si="2"/>
        <v>8.199999999999999E-3</v>
      </c>
      <c r="BE23" s="2">
        <f t="shared" si="2"/>
        <v>8.9999999999999941E-3</v>
      </c>
      <c r="BF23" s="2">
        <f t="shared" si="2"/>
        <v>6.2000000000000111E-3</v>
      </c>
      <c r="BG23" s="2">
        <f t="shared" si="2"/>
        <v>5.2999999999999992E-3</v>
      </c>
      <c r="BH23" s="2">
        <f t="shared" si="2"/>
        <v>7.0000000000000617E-4</v>
      </c>
      <c r="BI23" s="2">
        <f t="shared" si="2"/>
        <v>1.9400000000000014E-2</v>
      </c>
      <c r="BJ23" s="2">
        <f t="shared" si="2"/>
        <v>8.4000000000000047E-3</v>
      </c>
      <c r="BK23" s="2">
        <f t="shared" si="2"/>
        <v>1.5399999999999997E-2</v>
      </c>
      <c r="BL23" s="2">
        <f t="shared" si="2"/>
        <v>4.8799999999999996E-2</v>
      </c>
      <c r="BM23" s="2">
        <f t="shared" si="2"/>
        <v>2.1699999999999997E-2</v>
      </c>
    </row>
    <row r="24" spans="1:68" x14ac:dyDescent="0.2">
      <c r="B24" s="2">
        <v>50027009</v>
      </c>
      <c r="C24" s="2">
        <f t="shared" si="1"/>
        <v>3.6900000000000002E-2</v>
      </c>
      <c r="D24" s="2">
        <f t="shared" si="2"/>
        <v>-3.9999999999999758E-4</v>
      </c>
      <c r="E24" s="2">
        <f t="shared" si="2"/>
        <v>2.1900000000000003E-2</v>
      </c>
      <c r="F24" s="2">
        <f t="shared" si="2"/>
        <v>3.5200000000000009E-2</v>
      </c>
      <c r="G24" s="2">
        <f t="shared" si="2"/>
        <v>3.2000000000000084E-3</v>
      </c>
      <c r="H24" s="2">
        <f t="shared" si="2"/>
        <v>-1.3999999999999985E-3</v>
      </c>
      <c r="I24" s="2">
        <f t="shared" si="2"/>
        <v>-3.1000000000000055E-3</v>
      </c>
      <c r="J24" s="2">
        <f t="shared" si="2"/>
        <v>-1.7000000000000071E-3</v>
      </c>
      <c r="K24" s="2">
        <f t="shared" si="2"/>
        <v>6.1999999999999972E-3</v>
      </c>
      <c r="L24" s="2">
        <f t="shared" si="2"/>
        <v>3.5100000000000006E-2</v>
      </c>
      <c r="M24" s="2">
        <f t="shared" si="2"/>
        <v>2.7200000000000002E-2</v>
      </c>
      <c r="N24" s="2">
        <f t="shared" si="2"/>
        <v>2.0699999999999996E-2</v>
      </c>
      <c r="O24" s="2">
        <f t="shared" si="2"/>
        <v>3.2700000000000007E-2</v>
      </c>
      <c r="P24" s="2">
        <f t="shared" si="2"/>
        <v>-1.2999999999999956E-3</v>
      </c>
      <c r="Q24" s="2">
        <f t="shared" si="2"/>
        <v>-1.0000000000000009E-3</v>
      </c>
      <c r="R24" s="2">
        <f t="shared" si="2"/>
        <v>2.0000000000000573E-4</v>
      </c>
      <c r="S24" s="2">
        <f t="shared" si="2"/>
        <v>-1.1000000000000038E-3</v>
      </c>
      <c r="T24" s="2">
        <f t="shared" si="2"/>
        <v>-2.2999999999999965E-3</v>
      </c>
      <c r="U24" s="2">
        <f t="shared" si="2"/>
        <v>4.7000000000000097E-3</v>
      </c>
      <c r="V24" s="2">
        <f t="shared" si="2"/>
        <v>2.6000000000000051E-3</v>
      </c>
      <c r="W24" s="2">
        <f t="shared" si="2"/>
        <v>2.8000000000000108E-3</v>
      </c>
      <c r="X24" s="2">
        <f t="shared" si="2"/>
        <v>1.0000000000000009E-3</v>
      </c>
      <c r="Y24" s="2">
        <f t="shared" si="2"/>
        <v>-3.9000000000000007E-3</v>
      </c>
      <c r="Z24" s="2">
        <f t="shared" si="2"/>
        <v>-1.3999999999999985E-3</v>
      </c>
      <c r="AA24" s="2">
        <f t="shared" si="2"/>
        <v>7.6999999999999985E-3</v>
      </c>
      <c r="AB24" s="2">
        <f t="shared" si="2"/>
        <v>1.9999999999999185E-4</v>
      </c>
      <c r="AC24" s="2">
        <f t="shared" si="2"/>
        <v>3.2999999999999974E-3</v>
      </c>
      <c r="AD24" s="2">
        <f t="shared" si="2"/>
        <v>6.0000000000000331E-4</v>
      </c>
      <c r="AE24" s="2">
        <f t="shared" si="2"/>
        <v>6.0000000000000331E-4</v>
      </c>
      <c r="AF24" s="2">
        <f t="shared" si="2"/>
        <v>5.1999999999999963E-3</v>
      </c>
      <c r="AG24" s="2">
        <f t="shared" si="2"/>
        <v>3.0000000000000859E-4</v>
      </c>
      <c r="AH24" s="2">
        <f t="shared" si="2"/>
        <v>-1.7000000000000071E-3</v>
      </c>
      <c r="AI24" s="2">
        <f t="shared" si="2"/>
        <v>-5.0000000000000044E-4</v>
      </c>
      <c r="AJ24" s="2">
        <f t="shared" si="2"/>
        <v>-7.9000000000000042E-3</v>
      </c>
      <c r="AK24" s="2">
        <f t="shared" si="2"/>
        <v>-8.0000000000000904E-4</v>
      </c>
      <c r="AL24" s="2">
        <f t="shared" si="2"/>
        <v>-1.6999999999999932E-3</v>
      </c>
      <c r="AM24" s="2">
        <f t="shared" si="2"/>
        <v>-2.3999999999999994E-3</v>
      </c>
      <c r="AN24" s="2">
        <f t="shared" si="2"/>
        <v>5.9999999999999637E-4</v>
      </c>
      <c r="AO24" s="2">
        <f t="shared" si="2"/>
        <v>-6.9999999999999923E-4</v>
      </c>
      <c r="AP24" s="2">
        <f t="shared" si="2"/>
        <v>-5.0000000000000044E-4</v>
      </c>
      <c r="AQ24" s="2">
        <f t="shared" si="2"/>
        <v>9.900000000000006E-3</v>
      </c>
      <c r="AR24" s="2">
        <f t="shared" si="2"/>
        <v>4.9000000000000016E-3</v>
      </c>
      <c r="AS24" s="2">
        <f t="shared" si="2"/>
        <v>6.0000000000000331E-4</v>
      </c>
      <c r="AT24" s="2">
        <f t="shared" si="2"/>
        <v>5.0000000000000044E-4</v>
      </c>
      <c r="AU24" s="2">
        <f t="shared" si="2"/>
        <v>-1.0000000000000286E-4</v>
      </c>
      <c r="AV24" s="2">
        <f t="shared" si="2"/>
        <v>2.2000000000000006E-3</v>
      </c>
      <c r="AW24" s="2">
        <f t="shared" si="2"/>
        <v>1.9999999999999879E-4</v>
      </c>
      <c r="AX24" s="2">
        <f t="shared" si="2"/>
        <v>1.5000000000000013E-3</v>
      </c>
      <c r="AY24" s="2">
        <f t="shared" si="2"/>
        <v>7.8000000000000014E-3</v>
      </c>
      <c r="AZ24" s="2">
        <f t="shared" si="2"/>
        <v>4.6999999999999958E-3</v>
      </c>
      <c r="BA24" s="2">
        <f t="shared" si="2"/>
        <v>-1.8000000000000099E-3</v>
      </c>
      <c r="BB24" s="2">
        <f t="shared" si="2"/>
        <v>7.0000000000000062E-3</v>
      </c>
      <c r="BC24" s="2">
        <f t="shared" si="2"/>
        <v>3.9000000000000007E-3</v>
      </c>
      <c r="BD24" s="2">
        <f t="shared" si="2"/>
        <v>6.0999999999999943E-3</v>
      </c>
      <c r="BE24" s="2">
        <f t="shared" si="2"/>
        <v>6.8000000000000005E-3</v>
      </c>
      <c r="BF24" s="2">
        <f t="shared" si="2"/>
        <v>6.2000000000000111E-3</v>
      </c>
      <c r="BG24" s="2">
        <f t="shared" si="2"/>
        <v>4.0000000000000036E-3</v>
      </c>
      <c r="BH24" s="2">
        <f t="shared" si="2"/>
        <v>4.2999999999999983E-3</v>
      </c>
      <c r="BI24" s="2">
        <f t="shared" si="2"/>
        <v>7.6000000000000095E-3</v>
      </c>
      <c r="BJ24" s="2">
        <f t="shared" si="2"/>
        <v>6.0000000000000053E-3</v>
      </c>
      <c r="BK24" s="2">
        <f t="shared" si="2"/>
        <v>8.9999999999999941E-3</v>
      </c>
      <c r="BL24" s="2">
        <f t="shared" si="2"/>
        <v>4.3700000000000003E-2</v>
      </c>
      <c r="BM24" s="2">
        <f t="shared" si="2"/>
        <v>1.7199999999999993E-2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92704.741035777799</v>
      </c>
      <c r="D30" s="2">
        <v>11456.195975184201</v>
      </c>
      <c r="E30" s="2">
        <v>387160.72272699402</v>
      </c>
      <c r="F30" s="2">
        <v>624756.23031243798</v>
      </c>
      <c r="G30" s="2">
        <v>40182.589931658797</v>
      </c>
      <c r="H30" s="2">
        <v>25172.800588455899</v>
      </c>
      <c r="I30" s="2">
        <v>3829.5477250704698</v>
      </c>
      <c r="J30" s="2">
        <v>22680.5573318018</v>
      </c>
      <c r="K30" s="2">
        <v>102943.228117138</v>
      </c>
      <c r="L30" s="2">
        <v>829252.83744912397</v>
      </c>
      <c r="M30" s="2">
        <v>128761.230115299</v>
      </c>
      <c r="N30" s="2">
        <v>32832.287213598996</v>
      </c>
      <c r="O30" s="2">
        <v>1062245.12346858</v>
      </c>
      <c r="P30" s="2">
        <v>10711.2894857048</v>
      </c>
      <c r="Q30" s="2">
        <v>199128.497415969</v>
      </c>
      <c r="R30" s="2">
        <v>28683.9797411525</v>
      </c>
      <c r="S30" s="2">
        <v>120385.73250302199</v>
      </c>
      <c r="T30" s="2">
        <v>55665.628473737299</v>
      </c>
      <c r="U30" s="2">
        <v>33410.507973035601</v>
      </c>
      <c r="V30" s="2">
        <v>174793.315568016</v>
      </c>
      <c r="W30" s="2">
        <v>23458.923430708601</v>
      </c>
      <c r="X30" s="2">
        <v>49415.729141052398</v>
      </c>
      <c r="Y30" s="2">
        <v>67094.548609459904</v>
      </c>
      <c r="Z30" s="2">
        <v>30703.5228682536</v>
      </c>
      <c r="AA30" s="2">
        <v>237610.02167085101</v>
      </c>
      <c r="AB30" s="2">
        <v>53824.402708270798</v>
      </c>
      <c r="AC30" s="2">
        <v>212917.29810292801</v>
      </c>
      <c r="AD30" s="2">
        <v>17986.505316991701</v>
      </c>
      <c r="AE30" s="2">
        <v>11017.1439916974</v>
      </c>
      <c r="AF30" s="2">
        <v>23729.743322658502</v>
      </c>
      <c r="AG30" s="2">
        <v>44231.6044113967</v>
      </c>
      <c r="AH30" s="2">
        <v>7430.0290540346996</v>
      </c>
      <c r="AI30" s="2">
        <v>6974.6449759899697</v>
      </c>
      <c r="AJ30" s="2">
        <v>19197.718180145399</v>
      </c>
      <c r="AK30" s="2">
        <v>20795.9049225126</v>
      </c>
      <c r="AL30" s="2">
        <v>17621.810731885598</v>
      </c>
      <c r="AM30" s="2">
        <v>24595.061581646201</v>
      </c>
      <c r="AN30" s="2">
        <v>3541.3143180434799</v>
      </c>
      <c r="AO30" s="2">
        <v>10967.691555629201</v>
      </c>
      <c r="AP30" s="2">
        <v>44914.048967847899</v>
      </c>
      <c r="AQ30" s="2">
        <v>66383.194552733898</v>
      </c>
      <c r="AR30" s="2">
        <v>20840.992049264099</v>
      </c>
      <c r="AS30" s="2">
        <v>5937.9334042303599</v>
      </c>
      <c r="AT30" s="2">
        <v>30567.7811620264</v>
      </c>
      <c r="AU30" s="2">
        <v>46960.942664934199</v>
      </c>
      <c r="AV30" s="2">
        <v>10574.7888022025</v>
      </c>
      <c r="AW30" s="2">
        <v>187188.51543501401</v>
      </c>
      <c r="AX30" s="2">
        <v>35453.978900617098</v>
      </c>
      <c r="AY30" s="2">
        <v>29970.311646788399</v>
      </c>
      <c r="AZ30" s="2">
        <v>9894.2522290803699</v>
      </c>
      <c r="BA30" s="2">
        <v>705.44121119180204</v>
      </c>
      <c r="BB30" s="2">
        <v>2863.4114224312798</v>
      </c>
      <c r="BC30" s="2">
        <v>19294.3102002667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19297.376651292001</v>
      </c>
      <c r="BJ30" s="2">
        <v>3574.1176571687201</v>
      </c>
      <c r="BK30" s="2">
        <v>12035.464834508</v>
      </c>
      <c r="BL30" s="2">
        <v>25109.256618066702</v>
      </c>
      <c r="BM30" s="2">
        <v>38238.147220701801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4.9671019450724998</v>
      </c>
      <c r="D34" s="2">
        <v>4.0590404342770796</v>
      </c>
      <c r="E34" s="2">
        <v>5.5878912919004096</v>
      </c>
      <c r="F34" s="2">
        <v>5.79571059577379</v>
      </c>
      <c r="G34" s="2">
        <v>4.6040379253634098</v>
      </c>
      <c r="H34" s="2">
        <v>4.4009315354709502</v>
      </c>
      <c r="I34" s="2">
        <v>3.58314748621288</v>
      </c>
      <c r="J34" s="2">
        <v>4.3556537223175296</v>
      </c>
      <c r="K34" s="2">
        <v>5.0125977828327297</v>
      </c>
      <c r="L34" s="2">
        <v>5.9186869662167103</v>
      </c>
      <c r="M34" s="2">
        <v>5.1097851170484798</v>
      </c>
      <c r="N34" s="2">
        <v>4.51630113827746</v>
      </c>
      <c r="O34" s="2">
        <v>6.0262247460166298</v>
      </c>
      <c r="P34" s="2">
        <v>4.0298417568090503</v>
      </c>
      <c r="Q34" s="2">
        <v>5.29913341665661</v>
      </c>
      <c r="R34" s="2">
        <v>4.4576394070973997</v>
      </c>
      <c r="S34" s="2">
        <v>5.0805750196263704</v>
      </c>
      <c r="T34" s="2">
        <v>4.7455871166854404</v>
      </c>
      <c r="U34" s="2">
        <v>4.5238830786973701</v>
      </c>
      <c r="V34" s="2">
        <v>5.2425248203611199</v>
      </c>
      <c r="W34" s="2">
        <v>4.3703080777355696</v>
      </c>
      <c r="X34" s="2">
        <v>4.6938652078684804</v>
      </c>
      <c r="Y34" s="2">
        <v>4.8266872354446004</v>
      </c>
      <c r="Z34" s="2">
        <v>4.4871882085217196</v>
      </c>
      <c r="AA34" s="2">
        <v>5.3758647539209603</v>
      </c>
      <c r="AB34" s="2">
        <v>4.7309792191375797</v>
      </c>
      <c r="AC34" s="2">
        <v>5.3282109463865197</v>
      </c>
      <c r="AD34" s="2">
        <v>4.2549467904172804</v>
      </c>
      <c r="AE34" s="2">
        <v>4.04206902560452</v>
      </c>
      <c r="AF34" s="2">
        <v>4.3752930406127897</v>
      </c>
      <c r="AG34" s="2">
        <v>4.6457326928034499</v>
      </c>
      <c r="AH34" s="2">
        <v>3.8709905120085302</v>
      </c>
      <c r="AI34" s="2">
        <v>3.8435221060112101</v>
      </c>
      <c r="AJ34" s="2">
        <v>4.2832496120023702</v>
      </c>
      <c r="AK34" s="2">
        <v>4.3179778232007404</v>
      </c>
      <c r="AL34" s="2">
        <v>4.2460505323655804</v>
      </c>
      <c r="AM34" s="2">
        <v>4.3908479142926096</v>
      </c>
      <c r="AN34" s="2">
        <v>3.5491644753414699</v>
      </c>
      <c r="AO34" s="2">
        <v>4.0401152282902197</v>
      </c>
      <c r="AP34" s="2">
        <v>4.6523822081495601</v>
      </c>
      <c r="AQ34" s="2">
        <v>4.8220581480912896</v>
      </c>
      <c r="AR34" s="2">
        <v>4.3189183879128397</v>
      </c>
      <c r="AS34" s="2">
        <v>3.7736353225396702</v>
      </c>
      <c r="AT34" s="2">
        <v>4.4852639155314202</v>
      </c>
      <c r="AU34" s="2">
        <v>4.67173680608603</v>
      </c>
      <c r="AV34" s="2">
        <v>4.0242717024816903</v>
      </c>
      <c r="AW34" s="2">
        <v>5.2722791999779304</v>
      </c>
      <c r="AX34" s="2">
        <v>4.5496649819059201</v>
      </c>
      <c r="AY34" s="2">
        <v>4.4766912589875796</v>
      </c>
      <c r="AZ34" s="2">
        <v>3.9953829774150198</v>
      </c>
      <c r="BA34" s="2">
        <v>2.8484608271352601</v>
      </c>
      <c r="BB34" s="2">
        <v>3.45688375307033</v>
      </c>
      <c r="BC34" s="2">
        <v>4.2854292565237504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4.2854982736033698</v>
      </c>
      <c r="BJ34" s="2">
        <v>3.5531688450409402</v>
      </c>
      <c r="BK34" s="2">
        <v>4.0804628682847799</v>
      </c>
      <c r="BL34" s="2">
        <v>4.39983385522783</v>
      </c>
      <c r="BM34" s="2">
        <v>4.5824968409440396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F6D7-D373-144C-8998-9594E573DF20}">
  <dimension ref="A1:BP34"/>
  <sheetViews>
    <sheetView zoomScale="60" zoomScaleNormal="60" workbookViewId="0">
      <selection activeCell="A3" sqref="A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37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">
      <c r="B5" s="2">
        <v>50</v>
      </c>
      <c r="C5" s="2">
        <v>0.88629999999999998</v>
      </c>
      <c r="D5" s="2">
        <v>0.79569999999999996</v>
      </c>
      <c r="E5" s="2">
        <v>0.87760000000000005</v>
      </c>
      <c r="F5" s="2">
        <v>0.76919999999999999</v>
      </c>
      <c r="G5" s="2">
        <v>0.74509999999999998</v>
      </c>
      <c r="H5" s="2">
        <v>1.0350999999999999</v>
      </c>
      <c r="I5" s="2">
        <v>0.81479999999999997</v>
      </c>
      <c r="J5" s="2">
        <v>0.88580000000000003</v>
      </c>
      <c r="K5" s="2">
        <v>0.89959999999999996</v>
      </c>
      <c r="L5" s="2">
        <v>0.92859999999999998</v>
      </c>
      <c r="M5" s="2">
        <v>0.9052</v>
      </c>
      <c r="N5" s="2">
        <v>0.97529999999999994</v>
      </c>
      <c r="O5" s="2">
        <v>0.9657</v>
      </c>
      <c r="P5" s="2">
        <v>1.0736000000000001</v>
      </c>
      <c r="Q5" s="2">
        <v>1.0672999999999999</v>
      </c>
      <c r="R5" s="2">
        <v>1.0664</v>
      </c>
      <c r="S5" s="2">
        <v>0.97319999999999995</v>
      </c>
      <c r="T5" s="2">
        <v>0.89859999999999995</v>
      </c>
      <c r="U5" s="2">
        <v>0.90880000000000005</v>
      </c>
      <c r="V5" s="2">
        <v>0.91249999999999998</v>
      </c>
      <c r="W5" s="2">
        <v>0.88249999999999995</v>
      </c>
      <c r="X5" s="2">
        <v>1.0536000000000001</v>
      </c>
      <c r="Y5" s="2">
        <v>1.0471999999999999</v>
      </c>
      <c r="Z5" s="2">
        <v>1.1032999999999999</v>
      </c>
      <c r="AA5" s="2">
        <v>0.91620000000000001</v>
      </c>
      <c r="AB5" s="2">
        <v>0.87949999999999995</v>
      </c>
      <c r="AC5" s="2">
        <v>0.87339999999999995</v>
      </c>
      <c r="AD5" s="2">
        <v>0.86319999999999997</v>
      </c>
      <c r="AE5" s="2">
        <v>0.9042</v>
      </c>
      <c r="AF5" s="2">
        <v>1.0489999999999999</v>
      </c>
      <c r="AG5" s="2">
        <v>1.0163</v>
      </c>
      <c r="AH5" s="2">
        <v>0.98760000000000003</v>
      </c>
      <c r="AI5" s="2">
        <v>0.89839999999999998</v>
      </c>
      <c r="AJ5" s="2">
        <v>0.84889999999999999</v>
      </c>
      <c r="AK5" s="2">
        <v>0.88329999999999997</v>
      </c>
      <c r="AL5" s="2">
        <v>0.86480000000000001</v>
      </c>
      <c r="AM5" s="2">
        <v>0.86240000000000006</v>
      </c>
      <c r="AN5" s="2">
        <v>0.99480000000000002</v>
      </c>
      <c r="AO5" s="2">
        <v>0.98870000000000002</v>
      </c>
      <c r="AP5" s="2">
        <v>0.97260000000000002</v>
      </c>
      <c r="AQ5" s="2">
        <v>0.85650000000000004</v>
      </c>
      <c r="AR5" s="2">
        <v>0.87329999999999997</v>
      </c>
      <c r="AS5" s="2">
        <v>0.87980000000000003</v>
      </c>
      <c r="AT5" s="2">
        <v>0.87239999999999995</v>
      </c>
      <c r="AU5" s="2">
        <v>0.87909999999999999</v>
      </c>
      <c r="AV5" s="2">
        <v>0.95020000000000004</v>
      </c>
      <c r="AW5" s="2">
        <v>0.97499999999999998</v>
      </c>
      <c r="AX5" s="2">
        <v>0.99409999999999998</v>
      </c>
      <c r="AY5" s="2">
        <v>0.1971</v>
      </c>
      <c r="AZ5" s="2">
        <v>0.66520000000000001</v>
      </c>
      <c r="BA5" s="2">
        <v>0.79890000000000005</v>
      </c>
      <c r="BB5" s="2">
        <v>0.57830000000000004</v>
      </c>
      <c r="BC5" s="2">
        <v>0.74819999999999998</v>
      </c>
      <c r="BD5" s="2">
        <v>0.14069999999999999</v>
      </c>
      <c r="BE5" s="2">
        <v>0.17480000000000001</v>
      </c>
      <c r="BF5" s="2">
        <v>0.18310000000000001</v>
      </c>
      <c r="BG5" s="2">
        <v>0.18740000000000001</v>
      </c>
      <c r="BH5" s="2">
        <v>0.1802</v>
      </c>
      <c r="BI5" s="2">
        <v>0.94330000000000003</v>
      </c>
      <c r="BJ5" s="2">
        <v>0.92849999999999999</v>
      </c>
      <c r="BK5" s="2">
        <v>0.93899999999999995</v>
      </c>
      <c r="BL5" s="2">
        <v>0.94679999999999997</v>
      </c>
      <c r="BM5" s="2">
        <v>0.95650000000000002</v>
      </c>
    </row>
    <row r="6" spans="1:65" x14ac:dyDescent="0.2">
      <c r="B6" s="2">
        <v>500</v>
      </c>
      <c r="C6" s="2">
        <v>0.77900000000000003</v>
      </c>
      <c r="D6" s="2">
        <v>0.60870000000000002</v>
      </c>
      <c r="E6" s="2">
        <v>0.75749999999999995</v>
      </c>
      <c r="F6" s="2">
        <v>0.61929999999999996</v>
      </c>
      <c r="G6" s="2">
        <v>0.38229999999999997</v>
      </c>
      <c r="H6" s="2">
        <v>0.83350000000000002</v>
      </c>
      <c r="I6" s="2">
        <v>0.32479999999999998</v>
      </c>
      <c r="J6" s="2">
        <v>0.43109999999999998</v>
      </c>
      <c r="K6" s="2">
        <v>0.82909999999999995</v>
      </c>
      <c r="L6" s="2">
        <v>0.88759999999999994</v>
      </c>
      <c r="M6" s="2">
        <v>0.84540000000000004</v>
      </c>
      <c r="N6" s="2">
        <v>0.8619</v>
      </c>
      <c r="O6" s="2">
        <v>0.92930000000000001</v>
      </c>
      <c r="P6" s="2">
        <v>0.98399999999999999</v>
      </c>
      <c r="Q6" s="2">
        <v>0.98499999999999999</v>
      </c>
      <c r="R6" s="2">
        <v>0.94259999999999999</v>
      </c>
      <c r="S6" s="2">
        <v>0.86750000000000005</v>
      </c>
      <c r="T6" s="2">
        <v>0.85340000000000005</v>
      </c>
      <c r="U6" s="2">
        <v>0.86509999999999998</v>
      </c>
      <c r="V6" s="2">
        <v>0.86250000000000004</v>
      </c>
      <c r="W6" s="2">
        <v>0.8458</v>
      </c>
      <c r="X6" s="2">
        <v>0.94820000000000004</v>
      </c>
      <c r="Y6" s="2">
        <v>0.97340000000000004</v>
      </c>
      <c r="Z6" s="2">
        <v>1.0444</v>
      </c>
      <c r="AA6" s="2">
        <v>0.86080000000000001</v>
      </c>
      <c r="AB6" s="2">
        <v>0.82930000000000004</v>
      </c>
      <c r="AC6" s="2">
        <v>0.82450000000000001</v>
      </c>
      <c r="AD6" s="2">
        <v>0.82740000000000002</v>
      </c>
      <c r="AE6" s="2">
        <v>0.83860000000000001</v>
      </c>
      <c r="AF6" s="2">
        <v>0.87939999999999996</v>
      </c>
      <c r="AG6" s="2">
        <v>0.94830000000000003</v>
      </c>
      <c r="AH6" s="2">
        <v>0.85460000000000003</v>
      </c>
      <c r="AI6" s="2">
        <v>0.82909999999999995</v>
      </c>
      <c r="AJ6" s="2">
        <v>0.79239999999999999</v>
      </c>
      <c r="AK6" s="2">
        <v>0.80510000000000004</v>
      </c>
      <c r="AL6" s="2">
        <v>0.78200000000000003</v>
      </c>
      <c r="AM6" s="2">
        <v>0.78349999999999997</v>
      </c>
      <c r="AN6" s="2">
        <v>0.87890000000000001</v>
      </c>
      <c r="AO6" s="2">
        <v>0.90459999999999996</v>
      </c>
      <c r="AP6" s="2">
        <v>0.86609999999999998</v>
      </c>
      <c r="AQ6" s="2">
        <v>0.8145</v>
      </c>
      <c r="AR6" s="2">
        <v>0.83660000000000001</v>
      </c>
      <c r="AS6" s="2">
        <v>0.82450000000000001</v>
      </c>
      <c r="AT6" s="2">
        <v>0.82850000000000001</v>
      </c>
      <c r="AU6" s="2">
        <v>0.81859999999999999</v>
      </c>
      <c r="AV6" s="2">
        <v>0.8417</v>
      </c>
      <c r="AW6" s="2">
        <v>0.87839999999999996</v>
      </c>
      <c r="AX6" s="2">
        <v>0.91020000000000001</v>
      </c>
      <c r="AY6" s="2">
        <v>0.18490000000000001</v>
      </c>
      <c r="AZ6" s="2">
        <v>0.51890000000000003</v>
      </c>
      <c r="BA6" s="2">
        <v>0.54259999999999997</v>
      </c>
      <c r="BB6" s="2">
        <v>0.31850000000000001</v>
      </c>
      <c r="BC6" s="2">
        <v>0.4662</v>
      </c>
      <c r="BD6" s="2">
        <v>0.1192</v>
      </c>
      <c r="BE6" s="2">
        <v>0.1249</v>
      </c>
      <c r="BF6" s="2">
        <v>0.14219999999999999</v>
      </c>
      <c r="BG6" s="2">
        <v>0.15040000000000001</v>
      </c>
      <c r="BH6" s="2">
        <v>0.1396</v>
      </c>
      <c r="BI6" s="2">
        <v>0.8639</v>
      </c>
      <c r="BJ6" s="2">
        <v>0.9</v>
      </c>
      <c r="BK6" s="2">
        <v>0.88109999999999999</v>
      </c>
      <c r="BL6" s="2">
        <v>0.91759999999999997</v>
      </c>
      <c r="BM6" s="2">
        <v>0.85099999999999998</v>
      </c>
    </row>
    <row r="7" spans="1:65" x14ac:dyDescent="0.2">
      <c r="B7" s="2">
        <v>5001</v>
      </c>
      <c r="C7" s="2">
        <v>0.41849999999999998</v>
      </c>
      <c r="D7" s="2">
        <v>0.28449999999999998</v>
      </c>
      <c r="E7" s="2">
        <v>0.43009999999999998</v>
      </c>
      <c r="F7" s="2">
        <v>0.3226</v>
      </c>
      <c r="G7" s="2">
        <v>0.13239999999999999</v>
      </c>
      <c r="H7" s="2">
        <v>0.37430000000000002</v>
      </c>
      <c r="I7" s="2">
        <v>9.6100000000000005E-2</v>
      </c>
      <c r="J7" s="2">
        <v>0.1242</v>
      </c>
      <c r="K7" s="2">
        <v>0.65869999999999995</v>
      </c>
      <c r="L7" s="2">
        <v>0.81969999999999998</v>
      </c>
      <c r="M7" s="2">
        <v>0.67930000000000001</v>
      </c>
      <c r="N7" s="2">
        <v>0.72650000000000003</v>
      </c>
      <c r="O7" s="2">
        <v>0.85419999999999996</v>
      </c>
      <c r="P7" s="2">
        <v>0.8458</v>
      </c>
      <c r="Q7" s="2">
        <v>0.90739999999999998</v>
      </c>
      <c r="R7" s="2">
        <v>0.70940000000000003</v>
      </c>
      <c r="S7" s="2">
        <v>0.68969999999999998</v>
      </c>
      <c r="T7" s="2">
        <v>0.68130000000000002</v>
      </c>
      <c r="U7" s="2">
        <v>0.72240000000000004</v>
      </c>
      <c r="V7" s="2">
        <v>0.77059999999999995</v>
      </c>
      <c r="W7" s="2">
        <v>0.73370000000000002</v>
      </c>
      <c r="X7" s="2">
        <v>0.73109999999999997</v>
      </c>
      <c r="Y7" s="2">
        <v>0.74860000000000004</v>
      </c>
      <c r="Z7" s="2">
        <v>0.87409999999999999</v>
      </c>
      <c r="AA7" s="2">
        <v>0.69850000000000001</v>
      </c>
      <c r="AB7" s="2">
        <v>0.67400000000000004</v>
      </c>
      <c r="AC7" s="2">
        <v>0.64080000000000004</v>
      </c>
      <c r="AD7" s="2">
        <v>0.61260000000000003</v>
      </c>
      <c r="AE7" s="2">
        <v>0.63749999999999996</v>
      </c>
      <c r="AF7" s="2">
        <v>0.46870000000000001</v>
      </c>
      <c r="AG7" s="2">
        <v>0.68620000000000003</v>
      </c>
      <c r="AH7" s="2">
        <v>0.48849999999999999</v>
      </c>
      <c r="AI7" s="2">
        <v>0.58509999999999995</v>
      </c>
      <c r="AJ7" s="2">
        <v>0.59470000000000001</v>
      </c>
      <c r="AK7" s="2">
        <v>0.59240000000000004</v>
      </c>
      <c r="AL7" s="2">
        <v>0.50429999999999997</v>
      </c>
      <c r="AM7" s="2">
        <v>0.5212</v>
      </c>
      <c r="AN7" s="2">
        <v>0.54620000000000002</v>
      </c>
      <c r="AO7" s="2">
        <v>0.61739999999999995</v>
      </c>
      <c r="AP7" s="2">
        <v>0.52439999999999998</v>
      </c>
      <c r="AQ7" s="2">
        <v>0.63139999999999996</v>
      </c>
      <c r="AR7" s="2">
        <v>0.66739999999999999</v>
      </c>
      <c r="AS7" s="2">
        <v>0.63449999999999995</v>
      </c>
      <c r="AT7" s="2">
        <v>0.69689999999999996</v>
      </c>
      <c r="AU7" s="2">
        <v>0.60260000000000002</v>
      </c>
      <c r="AV7" s="2">
        <v>0.50449999999999995</v>
      </c>
      <c r="AW7" s="2">
        <v>0.72509999999999997</v>
      </c>
      <c r="AX7" s="2">
        <v>0.66659999999999997</v>
      </c>
      <c r="AY7" s="2">
        <v>0.1694</v>
      </c>
      <c r="AZ7" s="2">
        <v>0.255</v>
      </c>
      <c r="BA7" s="2">
        <v>0.24249999999999999</v>
      </c>
      <c r="BB7" s="2">
        <v>0.1419</v>
      </c>
      <c r="BC7" s="2">
        <v>0.20780000000000001</v>
      </c>
      <c r="BD7" s="2">
        <v>0.1087</v>
      </c>
      <c r="BE7" s="2">
        <v>0.11260000000000001</v>
      </c>
      <c r="BF7" s="2">
        <v>0.1179</v>
      </c>
      <c r="BG7" s="2">
        <v>0.1181</v>
      </c>
      <c r="BH7" s="2">
        <v>0.1181</v>
      </c>
      <c r="BI7" s="2">
        <v>0.53</v>
      </c>
      <c r="BJ7" s="2">
        <v>0.68289999999999995</v>
      </c>
      <c r="BK7" s="2">
        <v>0.61809999999999998</v>
      </c>
      <c r="BL7" s="2">
        <v>0.6583</v>
      </c>
      <c r="BM7" s="2">
        <v>0.53610000000000002</v>
      </c>
    </row>
    <row r="8" spans="1:65" x14ac:dyDescent="0.2">
      <c r="B8" s="2">
        <v>50014</v>
      </c>
      <c r="C8" s="2">
        <v>0.186</v>
      </c>
      <c r="D8" s="2">
        <v>0.1278</v>
      </c>
      <c r="E8" s="2">
        <v>0.1794</v>
      </c>
      <c r="F8" s="2">
        <v>0.16039999999999999</v>
      </c>
      <c r="G8" s="2">
        <v>7.5200000000000003E-2</v>
      </c>
      <c r="H8" s="2">
        <v>0.1159</v>
      </c>
      <c r="I8" s="2">
        <v>6.2700000000000006E-2</v>
      </c>
      <c r="J8" s="2">
        <v>6.4699999999999994E-2</v>
      </c>
      <c r="K8" s="2">
        <v>0.38769999999999999</v>
      </c>
      <c r="L8" s="2">
        <v>0.61360000000000003</v>
      </c>
      <c r="M8" s="2">
        <v>0.38159999999999999</v>
      </c>
      <c r="N8" s="2">
        <v>0.46439999999999998</v>
      </c>
      <c r="O8" s="2">
        <v>0.71699999999999997</v>
      </c>
      <c r="P8" s="2">
        <v>0.39419999999999999</v>
      </c>
      <c r="Q8" s="2">
        <v>0.49959999999999999</v>
      </c>
      <c r="R8" s="2">
        <v>0.24390000000000001</v>
      </c>
      <c r="S8" s="2">
        <v>0.35270000000000001</v>
      </c>
      <c r="T8" s="2">
        <v>0.38129999999999997</v>
      </c>
      <c r="U8" s="2">
        <v>0.3921</v>
      </c>
      <c r="V8" s="2">
        <v>0.49580000000000002</v>
      </c>
      <c r="W8" s="2">
        <v>0.45610000000000001</v>
      </c>
      <c r="X8" s="2">
        <v>0.26629999999999998</v>
      </c>
      <c r="Y8" s="2">
        <v>0.26960000000000001</v>
      </c>
      <c r="Z8" s="2">
        <v>0.39900000000000002</v>
      </c>
      <c r="AA8" s="2">
        <v>0.33979999999999999</v>
      </c>
      <c r="AB8" s="2">
        <v>0.43109999999999998</v>
      </c>
      <c r="AC8" s="2">
        <v>0.31140000000000001</v>
      </c>
      <c r="AD8" s="2">
        <v>0.28589999999999999</v>
      </c>
      <c r="AE8" s="2">
        <v>0.30459999999999998</v>
      </c>
      <c r="AF8" s="2">
        <v>0.13439999999999999</v>
      </c>
      <c r="AG8" s="2">
        <v>0.2303</v>
      </c>
      <c r="AH8" s="2">
        <v>0.13439999999999999</v>
      </c>
      <c r="AI8" s="2">
        <v>0.23380000000000001</v>
      </c>
      <c r="AJ8" s="2">
        <v>0.32119999999999999</v>
      </c>
      <c r="AK8" s="2">
        <v>0.29360000000000003</v>
      </c>
      <c r="AL8" s="2">
        <v>0.21160000000000001</v>
      </c>
      <c r="AM8" s="2">
        <v>0.2283</v>
      </c>
      <c r="AN8" s="2">
        <v>0.16159999999999999</v>
      </c>
      <c r="AO8" s="2">
        <v>0.2142</v>
      </c>
      <c r="AP8" s="2">
        <v>0.1512</v>
      </c>
      <c r="AQ8" s="2">
        <v>0.30520000000000003</v>
      </c>
      <c r="AR8" s="2">
        <v>0.35659999999999997</v>
      </c>
      <c r="AS8" s="2">
        <v>0.29830000000000001</v>
      </c>
      <c r="AT8" s="2">
        <v>0.36969999999999997</v>
      </c>
      <c r="AU8" s="2">
        <v>0.28849999999999998</v>
      </c>
      <c r="AV8" s="2">
        <v>0.14419999999999999</v>
      </c>
      <c r="AW8" s="2">
        <v>0.28689999999999999</v>
      </c>
      <c r="AX8" s="2">
        <v>0.23130000000000001</v>
      </c>
      <c r="AY8" s="2">
        <v>0.1038</v>
      </c>
      <c r="AZ8" s="2">
        <v>0.12770000000000001</v>
      </c>
      <c r="BA8" s="2">
        <v>0.1268</v>
      </c>
      <c r="BB8" s="2">
        <v>8.2500000000000004E-2</v>
      </c>
      <c r="BC8" s="2">
        <v>0.12239999999999999</v>
      </c>
      <c r="BD8" s="2">
        <v>0.11219999999999999</v>
      </c>
      <c r="BE8" s="2">
        <v>0.113</v>
      </c>
      <c r="BF8" s="2">
        <v>0.108</v>
      </c>
      <c r="BG8" s="2">
        <v>0.1135</v>
      </c>
      <c r="BH8" s="2">
        <v>0.1125</v>
      </c>
      <c r="BI8" s="2">
        <v>0.18479999999999999</v>
      </c>
      <c r="BJ8" s="2">
        <v>0.26910000000000001</v>
      </c>
      <c r="BK8" s="2">
        <v>0.22189999999999999</v>
      </c>
      <c r="BL8" s="2">
        <v>0.24329999999999999</v>
      </c>
      <c r="BM8" s="2">
        <v>0.186</v>
      </c>
    </row>
    <row r="9" spans="1:65" x14ac:dyDescent="0.2">
      <c r="B9" s="2">
        <v>500180</v>
      </c>
      <c r="C9" s="2">
        <v>0.1066</v>
      </c>
      <c r="D9" s="2">
        <v>9.0700000000000003E-2</v>
      </c>
      <c r="E9" s="2">
        <v>8.9399999999999993E-2</v>
      </c>
      <c r="F9" s="2">
        <v>9.0899999999999995E-2</v>
      </c>
      <c r="G9" s="2">
        <v>6.6299999999999998E-2</v>
      </c>
      <c r="H9" s="2">
        <v>6.6900000000000001E-2</v>
      </c>
      <c r="I9" s="2">
        <v>0.06</v>
      </c>
      <c r="J9" s="2">
        <v>5.8599999999999999E-2</v>
      </c>
      <c r="K9" s="2">
        <v>0.18770000000000001</v>
      </c>
      <c r="L9" s="2">
        <v>0.43580000000000002</v>
      </c>
      <c r="M9" s="2">
        <v>0.23400000000000001</v>
      </c>
      <c r="N9" s="2">
        <v>0.26240000000000002</v>
      </c>
      <c r="O9" s="2">
        <v>0.53639999999999999</v>
      </c>
      <c r="P9" s="2">
        <v>0.1181</v>
      </c>
      <c r="Q9" s="2">
        <v>0.1424</v>
      </c>
      <c r="R9" s="2">
        <v>8.3799999999999999E-2</v>
      </c>
      <c r="S9" s="2">
        <v>0.1782</v>
      </c>
      <c r="T9" s="2">
        <v>0.19950000000000001</v>
      </c>
      <c r="U9" s="2">
        <v>0.19020000000000001</v>
      </c>
      <c r="V9" s="2">
        <v>0.26019999999999999</v>
      </c>
      <c r="W9" s="2">
        <v>0.29559999999999997</v>
      </c>
      <c r="X9" s="2">
        <v>8.8900000000000007E-2</v>
      </c>
      <c r="Y9" s="2">
        <v>8.9099999999999999E-2</v>
      </c>
      <c r="Z9" s="2">
        <v>0.1096</v>
      </c>
      <c r="AA9" s="2">
        <v>0.18790000000000001</v>
      </c>
      <c r="AB9" s="2">
        <v>0.1497</v>
      </c>
      <c r="AC9" s="2">
        <v>0.19239999999999999</v>
      </c>
      <c r="AD9" s="2">
        <v>0.1462</v>
      </c>
      <c r="AE9" s="2">
        <v>0.1704</v>
      </c>
      <c r="AF9" s="2">
        <v>6.7500000000000004E-2</v>
      </c>
      <c r="AG9" s="2">
        <v>8.7300000000000003E-2</v>
      </c>
      <c r="AH9" s="2">
        <v>6.7299999999999999E-2</v>
      </c>
      <c r="AI9" s="2">
        <v>0.1341</v>
      </c>
      <c r="AJ9" s="2">
        <v>0.18479999999999999</v>
      </c>
      <c r="AK9" s="2">
        <v>0.14910000000000001</v>
      </c>
      <c r="AL9" s="2">
        <v>0.11940000000000001</v>
      </c>
      <c r="AM9" s="2">
        <v>0.1134</v>
      </c>
      <c r="AN9" s="2">
        <v>7.22E-2</v>
      </c>
      <c r="AO9" s="2">
        <v>7.9000000000000001E-2</v>
      </c>
      <c r="AP9" s="2">
        <v>6.9099999999999995E-2</v>
      </c>
      <c r="AQ9" s="2">
        <v>0.17630000000000001</v>
      </c>
      <c r="AR9" s="2">
        <v>0.18890000000000001</v>
      </c>
      <c r="AS9" s="2">
        <v>0.1477</v>
      </c>
      <c r="AT9" s="2">
        <v>0.1807</v>
      </c>
      <c r="AU9" s="2">
        <v>0.15540000000000001</v>
      </c>
      <c r="AV9" s="2">
        <v>6.9199999999999998E-2</v>
      </c>
      <c r="AW9" s="2">
        <v>9.4600000000000004E-2</v>
      </c>
      <c r="AX9" s="2">
        <v>8.3599999999999994E-2</v>
      </c>
      <c r="AY9" s="2">
        <v>7.85E-2</v>
      </c>
      <c r="AZ9" s="2">
        <v>9.4500000000000001E-2</v>
      </c>
      <c r="BA9" s="2">
        <v>8.7800000000000003E-2</v>
      </c>
      <c r="BB9" s="2">
        <v>7.3200000000000001E-2</v>
      </c>
      <c r="BC9" s="2">
        <v>8.7999999999999995E-2</v>
      </c>
      <c r="BD9" s="2">
        <v>0.1114</v>
      </c>
      <c r="BE9" s="2">
        <v>0.11260000000000001</v>
      </c>
      <c r="BF9" s="2">
        <v>0.1139</v>
      </c>
      <c r="BG9" s="2">
        <v>0.1104</v>
      </c>
      <c r="BH9" s="2">
        <v>0.112</v>
      </c>
      <c r="BI9" s="2">
        <v>0.1182</v>
      </c>
      <c r="BJ9" s="2">
        <v>0.12859999999999999</v>
      </c>
      <c r="BK9" s="2">
        <v>0.123</v>
      </c>
      <c r="BL9" s="2">
        <v>0.12859999999999999</v>
      </c>
      <c r="BM9" s="2">
        <v>0.1225</v>
      </c>
    </row>
    <row r="10" spans="1:65" x14ac:dyDescent="0.2">
      <c r="B10" s="2">
        <v>5002251</v>
      </c>
      <c r="C10" s="2">
        <v>8.8300000000000003E-2</v>
      </c>
      <c r="D10" s="2">
        <v>8.1900000000000001E-2</v>
      </c>
      <c r="E10" s="2">
        <v>8.7800000000000003E-2</v>
      </c>
      <c r="F10" s="2">
        <v>7.9000000000000001E-2</v>
      </c>
      <c r="G10" s="2">
        <v>6.4500000000000002E-2</v>
      </c>
      <c r="H10" s="2">
        <v>6.2100000000000002E-2</v>
      </c>
      <c r="I10" s="2">
        <v>5.8200000000000002E-2</v>
      </c>
      <c r="J10" s="2">
        <v>5.8099999999999999E-2</v>
      </c>
      <c r="K10" s="2">
        <v>0.1159</v>
      </c>
      <c r="L10" s="2">
        <v>0.26960000000000001</v>
      </c>
      <c r="M10" s="2">
        <v>0.1623</v>
      </c>
      <c r="N10" s="2">
        <v>0.182</v>
      </c>
      <c r="O10" s="2">
        <v>0.27</v>
      </c>
      <c r="P10" s="2">
        <v>7.2099999999999997E-2</v>
      </c>
      <c r="Q10" s="2">
        <v>6.9800000000000001E-2</v>
      </c>
      <c r="R10" s="2">
        <v>6.3200000000000006E-2</v>
      </c>
      <c r="S10" s="2">
        <v>0.1087</v>
      </c>
      <c r="T10" s="2">
        <v>0.1237</v>
      </c>
      <c r="U10" s="2">
        <v>0.128</v>
      </c>
      <c r="V10" s="2">
        <v>0.1449</v>
      </c>
      <c r="W10" s="2">
        <v>0.19689999999999999</v>
      </c>
      <c r="X10" s="2">
        <v>6.3100000000000003E-2</v>
      </c>
      <c r="Y10" s="2">
        <v>6.3E-2</v>
      </c>
      <c r="Z10" s="2">
        <v>6.6400000000000001E-2</v>
      </c>
      <c r="AA10" s="2">
        <v>0.1207</v>
      </c>
      <c r="AB10" s="2">
        <v>0.1074</v>
      </c>
      <c r="AC10" s="2">
        <v>0.12570000000000001</v>
      </c>
      <c r="AD10" s="2">
        <v>0.1019</v>
      </c>
      <c r="AE10" s="2">
        <v>0.1077</v>
      </c>
      <c r="AF10" s="2">
        <v>6.0699999999999997E-2</v>
      </c>
      <c r="AG10" s="2">
        <v>6.3299999999999995E-2</v>
      </c>
      <c r="AH10" s="2">
        <v>5.9700000000000003E-2</v>
      </c>
      <c r="AI10" s="2">
        <v>0.1017</v>
      </c>
      <c r="AJ10" s="2">
        <v>0.12559999999999999</v>
      </c>
      <c r="AK10" s="2">
        <v>0.1057</v>
      </c>
      <c r="AL10" s="2">
        <v>9.35E-2</v>
      </c>
      <c r="AM10" s="2">
        <v>8.7599999999999997E-2</v>
      </c>
      <c r="AN10" s="2">
        <v>6.1899999999999997E-2</v>
      </c>
      <c r="AO10" s="2">
        <v>6.2399999999999997E-2</v>
      </c>
      <c r="AP10" s="2">
        <v>6.54E-2</v>
      </c>
      <c r="AQ10" s="2">
        <v>0.13200000000000001</v>
      </c>
      <c r="AR10" s="2">
        <v>0.12239999999999999</v>
      </c>
      <c r="AS10" s="2">
        <v>0.12640000000000001</v>
      </c>
      <c r="AT10" s="2">
        <v>0.1283</v>
      </c>
      <c r="AU10" s="2">
        <v>0.1016</v>
      </c>
      <c r="AV10" s="2">
        <v>6.0299999999999999E-2</v>
      </c>
      <c r="AW10" s="2">
        <v>6.3700000000000007E-2</v>
      </c>
      <c r="AX10" s="2">
        <v>6.0299999999999999E-2</v>
      </c>
      <c r="AY10" s="2">
        <v>7.3300000000000004E-2</v>
      </c>
      <c r="AZ10" s="2">
        <v>8.2100000000000006E-2</v>
      </c>
      <c r="BA10" s="2">
        <v>8.0799999999999997E-2</v>
      </c>
      <c r="BB10" s="2">
        <v>7.0199999999999999E-2</v>
      </c>
      <c r="BC10" s="2">
        <v>8.72E-2</v>
      </c>
      <c r="BD10" s="2">
        <v>0.1158</v>
      </c>
      <c r="BE10" s="2">
        <v>0.1154</v>
      </c>
      <c r="BF10" s="2">
        <v>0.113</v>
      </c>
      <c r="BG10" s="2">
        <v>0.1187</v>
      </c>
      <c r="BH10" s="2">
        <v>0.1192</v>
      </c>
      <c r="BI10" s="2">
        <v>0.11840000000000001</v>
      </c>
      <c r="BJ10" s="2">
        <v>0.1196</v>
      </c>
      <c r="BK10" s="2">
        <v>0.12130000000000001</v>
      </c>
      <c r="BL10" s="2">
        <v>0.1227</v>
      </c>
      <c r="BM10" s="2">
        <v>0.1152</v>
      </c>
    </row>
    <row r="11" spans="1:65" x14ac:dyDescent="0.2">
      <c r="B11" s="2">
        <v>50027009</v>
      </c>
      <c r="C11" s="2">
        <v>0.1087</v>
      </c>
      <c r="D11" s="2">
        <v>7.2700000000000001E-2</v>
      </c>
      <c r="E11" s="2">
        <v>7.5200000000000003E-2</v>
      </c>
      <c r="F11" s="2">
        <v>7.7299999999999994E-2</v>
      </c>
      <c r="G11" s="2">
        <v>6.6699999999999995E-2</v>
      </c>
      <c r="H11" s="2">
        <v>6.0199999999999997E-2</v>
      </c>
      <c r="I11" s="2">
        <v>5.91E-2</v>
      </c>
      <c r="J11" s="2">
        <v>5.9799999999999999E-2</v>
      </c>
      <c r="K11" s="2">
        <v>9.2100000000000001E-2</v>
      </c>
      <c r="L11" s="2">
        <v>0.18479999999999999</v>
      </c>
      <c r="M11" s="2">
        <v>0.16420000000000001</v>
      </c>
      <c r="N11" s="2">
        <v>0.15160000000000001</v>
      </c>
      <c r="O11" s="2">
        <v>0.2792</v>
      </c>
      <c r="P11" s="2">
        <v>6.08E-2</v>
      </c>
      <c r="Q11" s="2">
        <v>6.1800000000000001E-2</v>
      </c>
      <c r="R11" s="2">
        <v>6.0999999999999999E-2</v>
      </c>
      <c r="S11" s="2">
        <v>0.12230000000000001</v>
      </c>
      <c r="T11" s="2">
        <v>9.5200000000000007E-2</v>
      </c>
      <c r="U11" s="2">
        <v>0.10150000000000001</v>
      </c>
      <c r="V11" s="2">
        <v>0.1089</v>
      </c>
      <c r="W11" s="2">
        <v>0.14530000000000001</v>
      </c>
      <c r="X11" s="2">
        <v>6.1800000000000001E-2</v>
      </c>
      <c r="Y11" s="2">
        <v>6.0600000000000001E-2</v>
      </c>
      <c r="Z11" s="2">
        <v>6.0400000000000002E-2</v>
      </c>
      <c r="AA11" s="2">
        <v>9.1399999999999995E-2</v>
      </c>
      <c r="AB11" s="2">
        <v>8.4400000000000003E-2</v>
      </c>
      <c r="AC11" s="2">
        <v>9.0399999999999994E-2</v>
      </c>
      <c r="AD11" s="2">
        <v>7.8100000000000003E-2</v>
      </c>
      <c r="AE11" s="2">
        <v>8.5300000000000001E-2</v>
      </c>
      <c r="AF11" s="2">
        <v>6.0199999999999997E-2</v>
      </c>
      <c r="AG11" s="2">
        <v>6.0600000000000001E-2</v>
      </c>
      <c r="AH11" s="2">
        <v>5.8000000000000003E-2</v>
      </c>
      <c r="AI11" s="2">
        <v>8.2699999999999996E-2</v>
      </c>
      <c r="AJ11" s="2">
        <v>9.9199999999999997E-2</v>
      </c>
      <c r="AK11" s="2">
        <v>8.9499999999999996E-2</v>
      </c>
      <c r="AL11" s="2">
        <v>7.9299999999999995E-2</v>
      </c>
      <c r="AM11" s="2">
        <v>7.9600000000000004E-2</v>
      </c>
      <c r="AN11" s="2">
        <v>5.9299999999999999E-2</v>
      </c>
      <c r="AO11" s="2">
        <v>5.8999999999999997E-2</v>
      </c>
      <c r="AP11" s="2">
        <v>5.9799999999999999E-2</v>
      </c>
      <c r="AQ11" s="2">
        <v>0.1055</v>
      </c>
      <c r="AR11" s="2">
        <v>9.8000000000000004E-2</v>
      </c>
      <c r="AS11" s="2">
        <v>9.5600000000000004E-2</v>
      </c>
      <c r="AT11" s="2">
        <v>9.8199999999999996E-2</v>
      </c>
      <c r="AU11" s="2">
        <v>8.6499999999999994E-2</v>
      </c>
      <c r="AV11" s="2">
        <v>5.8799999999999998E-2</v>
      </c>
      <c r="AW11" s="2">
        <v>5.8999999999999997E-2</v>
      </c>
      <c r="AX11" s="2">
        <v>5.8799999999999998E-2</v>
      </c>
      <c r="AY11" s="2">
        <v>7.4200000000000002E-2</v>
      </c>
      <c r="AZ11" s="2">
        <v>7.9299999999999995E-2</v>
      </c>
      <c r="BA11" s="2">
        <v>7.4399999999999994E-2</v>
      </c>
      <c r="BB11" s="2">
        <v>6.8400000000000002E-2</v>
      </c>
      <c r="BC11" s="2">
        <v>7.4499999999999997E-2</v>
      </c>
      <c r="BD11" s="2">
        <v>0.1139</v>
      </c>
      <c r="BE11" s="2">
        <v>0.11360000000000001</v>
      </c>
      <c r="BF11" s="2">
        <v>0.1158</v>
      </c>
      <c r="BG11" s="2">
        <v>0.11219999999999999</v>
      </c>
      <c r="BH11" s="2">
        <v>0.11799999999999999</v>
      </c>
      <c r="BI11" s="2">
        <v>0.113</v>
      </c>
      <c r="BJ11" s="2">
        <v>0.115</v>
      </c>
      <c r="BK11" s="2">
        <v>0.1154</v>
      </c>
      <c r="BL11" s="2">
        <v>0.1118</v>
      </c>
      <c r="BM11" s="2">
        <v>0.1118</v>
      </c>
    </row>
    <row r="12" spans="1:65" x14ac:dyDescent="0.2">
      <c r="A12" t="s">
        <v>7</v>
      </c>
      <c r="B12" s="2"/>
      <c r="C12" s="2">
        <v>7.0599999999999996E-2</v>
      </c>
      <c r="D12" s="2">
        <v>7.4499999999999997E-2</v>
      </c>
      <c r="E12" s="2">
        <v>6.8000000000000005E-2</v>
      </c>
      <c r="F12" s="2">
        <v>6.9000000000000006E-2</v>
      </c>
      <c r="G12" s="2">
        <v>6.5199999999999994E-2</v>
      </c>
      <c r="H12" s="2">
        <v>6.1199999999999997E-2</v>
      </c>
      <c r="I12" s="2">
        <v>6.2E-2</v>
      </c>
      <c r="J12" s="2">
        <v>5.8200000000000002E-2</v>
      </c>
      <c r="K12" s="2">
        <v>8.9499999999999996E-2</v>
      </c>
      <c r="L12" s="2">
        <v>0.11020000000000001</v>
      </c>
      <c r="M12" s="2">
        <v>9.2100000000000001E-2</v>
      </c>
      <c r="N12" s="2">
        <v>8.9899999999999994E-2</v>
      </c>
      <c r="O12" s="2">
        <v>0.1381</v>
      </c>
      <c r="P12" s="2">
        <v>5.96E-2</v>
      </c>
      <c r="Q12" s="2">
        <v>0.06</v>
      </c>
      <c r="R12" s="2">
        <v>5.9400000000000001E-2</v>
      </c>
      <c r="S12" s="2">
        <v>8.3799999999999999E-2</v>
      </c>
      <c r="T12" s="2">
        <v>8.3799999999999999E-2</v>
      </c>
      <c r="U12" s="2">
        <v>8.9800000000000005E-2</v>
      </c>
      <c r="V12" s="2">
        <v>0.10290000000000001</v>
      </c>
      <c r="W12" s="2">
        <v>8.6999999999999994E-2</v>
      </c>
      <c r="X12" s="2">
        <v>5.8700000000000002E-2</v>
      </c>
      <c r="Y12" s="2">
        <v>5.9799999999999999E-2</v>
      </c>
      <c r="Z12" s="2">
        <v>5.9799999999999999E-2</v>
      </c>
      <c r="AA12" s="2">
        <v>8.6300000000000002E-2</v>
      </c>
      <c r="AB12" s="2">
        <v>7.6999999999999999E-2</v>
      </c>
      <c r="AC12" s="2">
        <v>8.0799999999999997E-2</v>
      </c>
      <c r="AD12" s="2">
        <v>7.6700000000000004E-2</v>
      </c>
      <c r="AE12" s="2">
        <v>7.9899999999999999E-2</v>
      </c>
      <c r="AF12" s="2">
        <v>6.1499999999999999E-2</v>
      </c>
      <c r="AG12" s="2">
        <v>5.8999999999999997E-2</v>
      </c>
      <c r="AH12" s="2">
        <v>5.9900000000000002E-2</v>
      </c>
      <c r="AI12" s="2">
        <v>7.5399999999999995E-2</v>
      </c>
      <c r="AJ12" s="2">
        <v>8.5000000000000006E-2</v>
      </c>
      <c r="AK12" s="2">
        <v>8.2000000000000003E-2</v>
      </c>
      <c r="AL12" s="2">
        <v>7.6100000000000001E-2</v>
      </c>
      <c r="AM12" s="2">
        <v>7.4300000000000005E-2</v>
      </c>
      <c r="AN12" s="2">
        <v>5.8799999999999998E-2</v>
      </c>
      <c r="AO12" s="2">
        <v>6.0600000000000001E-2</v>
      </c>
      <c r="AP12" s="2">
        <v>5.8599999999999999E-2</v>
      </c>
      <c r="AQ12" s="2">
        <v>9.0499999999999997E-2</v>
      </c>
      <c r="AR12" s="2">
        <v>8.6599999999999996E-2</v>
      </c>
      <c r="AS12" s="2">
        <v>8.5900000000000004E-2</v>
      </c>
      <c r="AT12" s="2">
        <v>9.1600000000000001E-2</v>
      </c>
      <c r="AU12" s="2">
        <v>0.08</v>
      </c>
      <c r="AV12" s="2">
        <v>5.8700000000000002E-2</v>
      </c>
      <c r="AW12" s="2">
        <v>6.0199999999999997E-2</v>
      </c>
      <c r="AX12" s="2">
        <v>6.0499999999999998E-2</v>
      </c>
      <c r="AY12" s="2">
        <v>6.7199999999999996E-2</v>
      </c>
      <c r="AZ12" s="2">
        <v>7.5700000000000003E-2</v>
      </c>
      <c r="BA12" s="2">
        <v>7.1599999999999997E-2</v>
      </c>
      <c r="BB12" s="2">
        <v>6.93E-2</v>
      </c>
      <c r="BC12" s="2">
        <v>7.51E-2</v>
      </c>
      <c r="BD12" s="2">
        <v>0.10580000000000001</v>
      </c>
      <c r="BE12" s="2">
        <v>0.10879999999999999</v>
      </c>
      <c r="BF12" s="2">
        <v>0.1105</v>
      </c>
      <c r="BG12" s="2">
        <v>0.1077</v>
      </c>
      <c r="BH12" s="2">
        <v>0.1129</v>
      </c>
      <c r="BI12" s="2">
        <v>0.11020000000000001</v>
      </c>
      <c r="BJ12" s="2">
        <v>0.1036</v>
      </c>
      <c r="BK12" s="2">
        <v>0.1021</v>
      </c>
      <c r="BL12" s="2">
        <v>7.9000000000000001E-2</v>
      </c>
      <c r="BM12" s="2">
        <v>8.8400000000000006E-2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0.81569999999999998</v>
      </c>
      <c r="D18" s="2">
        <f t="shared" ref="D18:BM22" si="0">D5-D$12</f>
        <v>0.72119999999999995</v>
      </c>
      <c r="E18" s="2">
        <f t="shared" si="0"/>
        <v>0.8096000000000001</v>
      </c>
      <c r="F18" s="2">
        <f t="shared" si="0"/>
        <v>0.70019999999999993</v>
      </c>
      <c r="G18" s="2">
        <f t="shared" si="0"/>
        <v>0.67989999999999995</v>
      </c>
      <c r="H18" s="2">
        <f t="shared" si="0"/>
        <v>0.97389999999999988</v>
      </c>
      <c r="I18" s="2">
        <f t="shared" si="0"/>
        <v>0.75279999999999991</v>
      </c>
      <c r="J18" s="2">
        <f t="shared" si="0"/>
        <v>0.8276</v>
      </c>
      <c r="K18" s="2">
        <f t="shared" si="0"/>
        <v>0.81009999999999993</v>
      </c>
      <c r="L18" s="2">
        <f t="shared" si="0"/>
        <v>0.81840000000000002</v>
      </c>
      <c r="M18" s="2">
        <f t="shared" si="0"/>
        <v>0.81310000000000004</v>
      </c>
      <c r="N18" s="2">
        <f t="shared" si="0"/>
        <v>0.88539999999999996</v>
      </c>
      <c r="O18" s="2">
        <f t="shared" si="0"/>
        <v>0.8276</v>
      </c>
      <c r="P18" s="2">
        <f t="shared" si="0"/>
        <v>1.014</v>
      </c>
      <c r="Q18" s="2">
        <f t="shared" si="0"/>
        <v>1.0072999999999999</v>
      </c>
      <c r="R18" s="2">
        <f t="shared" si="0"/>
        <v>1.0070000000000001</v>
      </c>
      <c r="S18" s="2">
        <f t="shared" si="0"/>
        <v>0.88939999999999997</v>
      </c>
      <c r="T18" s="2">
        <f t="shared" si="0"/>
        <v>0.81479999999999997</v>
      </c>
      <c r="U18" s="2">
        <f t="shared" si="0"/>
        <v>0.81900000000000006</v>
      </c>
      <c r="V18" s="2">
        <f t="shared" si="0"/>
        <v>0.80959999999999999</v>
      </c>
      <c r="W18" s="2">
        <f t="shared" si="0"/>
        <v>0.79549999999999998</v>
      </c>
      <c r="X18" s="2">
        <f t="shared" si="0"/>
        <v>0.99490000000000012</v>
      </c>
      <c r="Y18" s="2">
        <f t="shared" si="0"/>
        <v>0.98739999999999994</v>
      </c>
      <c r="Z18" s="2">
        <f t="shared" si="0"/>
        <v>1.0434999999999999</v>
      </c>
      <c r="AA18" s="2">
        <f t="shared" si="0"/>
        <v>0.82989999999999997</v>
      </c>
      <c r="AB18" s="2">
        <f t="shared" si="0"/>
        <v>0.80249999999999999</v>
      </c>
      <c r="AC18" s="2">
        <f t="shared" si="0"/>
        <v>0.79259999999999997</v>
      </c>
      <c r="AD18" s="2">
        <f t="shared" si="0"/>
        <v>0.78649999999999998</v>
      </c>
      <c r="AE18" s="2">
        <f t="shared" si="0"/>
        <v>0.82430000000000003</v>
      </c>
      <c r="AF18" s="2">
        <f t="shared" si="0"/>
        <v>0.98749999999999993</v>
      </c>
      <c r="AG18" s="2">
        <f t="shared" si="0"/>
        <v>0.95730000000000004</v>
      </c>
      <c r="AH18" s="2">
        <f t="shared" si="0"/>
        <v>0.92770000000000008</v>
      </c>
      <c r="AI18" s="2">
        <f t="shared" si="0"/>
        <v>0.82299999999999995</v>
      </c>
      <c r="AJ18" s="2">
        <f t="shared" si="0"/>
        <v>0.76390000000000002</v>
      </c>
      <c r="AK18" s="2">
        <f t="shared" si="0"/>
        <v>0.80130000000000001</v>
      </c>
      <c r="AL18" s="2">
        <f t="shared" si="0"/>
        <v>0.78869999999999996</v>
      </c>
      <c r="AM18" s="2">
        <f t="shared" si="0"/>
        <v>0.78810000000000002</v>
      </c>
      <c r="AN18" s="2">
        <f t="shared" si="0"/>
        <v>0.93600000000000005</v>
      </c>
      <c r="AO18" s="2">
        <f t="shared" si="0"/>
        <v>0.92810000000000004</v>
      </c>
      <c r="AP18" s="2">
        <f t="shared" si="0"/>
        <v>0.91400000000000003</v>
      </c>
      <c r="AQ18" s="2">
        <f t="shared" si="0"/>
        <v>0.76600000000000001</v>
      </c>
      <c r="AR18" s="2">
        <f t="shared" si="0"/>
        <v>0.78669999999999995</v>
      </c>
      <c r="AS18" s="2">
        <f t="shared" si="0"/>
        <v>0.79390000000000005</v>
      </c>
      <c r="AT18" s="2">
        <f t="shared" si="0"/>
        <v>0.78079999999999994</v>
      </c>
      <c r="AU18" s="2">
        <f t="shared" si="0"/>
        <v>0.79910000000000003</v>
      </c>
      <c r="AV18" s="2">
        <f t="shared" si="0"/>
        <v>0.89150000000000007</v>
      </c>
      <c r="AW18" s="2">
        <f t="shared" si="0"/>
        <v>0.91479999999999995</v>
      </c>
      <c r="AX18" s="2">
        <f t="shared" si="0"/>
        <v>0.93359999999999999</v>
      </c>
      <c r="AY18" s="2">
        <f t="shared" si="0"/>
        <v>0.12990000000000002</v>
      </c>
      <c r="AZ18" s="2">
        <f t="shared" si="0"/>
        <v>0.58950000000000002</v>
      </c>
      <c r="BA18" s="2">
        <f t="shared" si="0"/>
        <v>0.72730000000000006</v>
      </c>
      <c r="BB18" s="2">
        <f t="shared" si="0"/>
        <v>0.50900000000000001</v>
      </c>
      <c r="BC18" s="2">
        <f t="shared" si="0"/>
        <v>0.67310000000000003</v>
      </c>
      <c r="BD18" s="2">
        <f t="shared" si="0"/>
        <v>3.4899999999999987E-2</v>
      </c>
      <c r="BE18" s="2">
        <f t="shared" si="0"/>
        <v>6.6000000000000017E-2</v>
      </c>
      <c r="BF18" s="2">
        <f t="shared" si="0"/>
        <v>7.2600000000000012E-2</v>
      </c>
      <c r="BG18" s="2">
        <f t="shared" si="0"/>
        <v>7.9700000000000007E-2</v>
      </c>
      <c r="BH18" s="2">
        <f t="shared" si="0"/>
        <v>6.7299999999999999E-2</v>
      </c>
      <c r="BI18" s="2">
        <f t="shared" si="0"/>
        <v>0.83310000000000006</v>
      </c>
      <c r="BJ18" s="2">
        <f t="shared" si="0"/>
        <v>0.82489999999999997</v>
      </c>
      <c r="BK18" s="2">
        <f t="shared" si="0"/>
        <v>0.83689999999999998</v>
      </c>
      <c r="BL18" s="2">
        <f t="shared" si="0"/>
        <v>0.86780000000000002</v>
      </c>
      <c r="BM18" s="2">
        <f t="shared" si="0"/>
        <v>0.86809999999999998</v>
      </c>
    </row>
    <row r="19" spans="1:68" x14ac:dyDescent="0.2">
      <c r="B19" s="2">
        <v>500</v>
      </c>
      <c r="C19" s="2">
        <f t="shared" ref="C19:R24" si="1">C6-C$12</f>
        <v>0.70840000000000003</v>
      </c>
      <c r="D19" s="2">
        <f t="shared" si="1"/>
        <v>0.53420000000000001</v>
      </c>
      <c r="E19" s="2">
        <f t="shared" si="1"/>
        <v>0.6895</v>
      </c>
      <c r="F19" s="2">
        <f t="shared" si="1"/>
        <v>0.55030000000000001</v>
      </c>
      <c r="G19" s="2">
        <f t="shared" si="1"/>
        <v>0.31709999999999999</v>
      </c>
      <c r="H19" s="2">
        <f t="shared" si="1"/>
        <v>0.77229999999999999</v>
      </c>
      <c r="I19" s="2">
        <f t="shared" si="1"/>
        <v>0.26279999999999998</v>
      </c>
      <c r="J19" s="2">
        <f t="shared" si="1"/>
        <v>0.37290000000000001</v>
      </c>
      <c r="K19" s="2">
        <f t="shared" si="1"/>
        <v>0.73959999999999992</v>
      </c>
      <c r="L19" s="2">
        <f t="shared" si="1"/>
        <v>0.77739999999999998</v>
      </c>
      <c r="M19" s="2">
        <f t="shared" si="1"/>
        <v>0.75330000000000008</v>
      </c>
      <c r="N19" s="2">
        <f t="shared" si="1"/>
        <v>0.77200000000000002</v>
      </c>
      <c r="O19" s="2">
        <f t="shared" si="1"/>
        <v>0.79120000000000001</v>
      </c>
      <c r="P19" s="2">
        <f t="shared" si="1"/>
        <v>0.9244</v>
      </c>
      <c r="Q19" s="2">
        <f t="shared" si="1"/>
        <v>0.92500000000000004</v>
      </c>
      <c r="R19" s="2">
        <f t="shared" si="1"/>
        <v>0.88319999999999999</v>
      </c>
      <c r="S19" s="2">
        <f t="shared" si="0"/>
        <v>0.78370000000000006</v>
      </c>
      <c r="T19" s="2">
        <f t="shared" si="0"/>
        <v>0.76960000000000006</v>
      </c>
      <c r="U19" s="2">
        <f t="shared" si="0"/>
        <v>0.77529999999999999</v>
      </c>
      <c r="V19" s="2">
        <f t="shared" si="0"/>
        <v>0.75960000000000005</v>
      </c>
      <c r="W19" s="2">
        <f t="shared" si="0"/>
        <v>0.75880000000000003</v>
      </c>
      <c r="X19" s="2">
        <f t="shared" si="0"/>
        <v>0.88950000000000007</v>
      </c>
      <c r="Y19" s="2">
        <f t="shared" si="0"/>
        <v>0.91360000000000008</v>
      </c>
      <c r="Z19" s="2">
        <f t="shared" si="0"/>
        <v>0.98460000000000003</v>
      </c>
      <c r="AA19" s="2">
        <f t="shared" si="0"/>
        <v>0.77449999999999997</v>
      </c>
      <c r="AB19" s="2">
        <f t="shared" si="0"/>
        <v>0.75230000000000008</v>
      </c>
      <c r="AC19" s="2">
        <f t="shared" si="0"/>
        <v>0.74370000000000003</v>
      </c>
      <c r="AD19" s="2">
        <f t="shared" si="0"/>
        <v>0.75070000000000003</v>
      </c>
      <c r="AE19" s="2">
        <f t="shared" si="0"/>
        <v>0.75870000000000004</v>
      </c>
      <c r="AF19" s="2">
        <f t="shared" si="0"/>
        <v>0.81789999999999996</v>
      </c>
      <c r="AG19" s="2">
        <f t="shared" si="0"/>
        <v>0.88929999999999998</v>
      </c>
      <c r="AH19" s="2">
        <f t="shared" si="0"/>
        <v>0.79470000000000007</v>
      </c>
      <c r="AI19" s="2">
        <f t="shared" si="0"/>
        <v>0.75369999999999993</v>
      </c>
      <c r="AJ19" s="2">
        <f t="shared" si="0"/>
        <v>0.70740000000000003</v>
      </c>
      <c r="AK19" s="2">
        <f t="shared" si="0"/>
        <v>0.72310000000000008</v>
      </c>
      <c r="AL19" s="2">
        <f t="shared" si="0"/>
        <v>0.70589999999999997</v>
      </c>
      <c r="AM19" s="2">
        <f t="shared" si="0"/>
        <v>0.70919999999999994</v>
      </c>
      <c r="AN19" s="2">
        <f t="shared" si="0"/>
        <v>0.82010000000000005</v>
      </c>
      <c r="AO19" s="2">
        <f t="shared" si="0"/>
        <v>0.84399999999999997</v>
      </c>
      <c r="AP19" s="2">
        <f t="shared" si="0"/>
        <v>0.8075</v>
      </c>
      <c r="AQ19" s="2">
        <f t="shared" si="0"/>
        <v>0.72399999999999998</v>
      </c>
      <c r="AR19" s="2">
        <f t="shared" si="0"/>
        <v>0.75</v>
      </c>
      <c r="AS19" s="2">
        <f t="shared" si="0"/>
        <v>0.73860000000000003</v>
      </c>
      <c r="AT19" s="2">
        <f t="shared" si="0"/>
        <v>0.7369</v>
      </c>
      <c r="AU19" s="2">
        <f t="shared" si="0"/>
        <v>0.73860000000000003</v>
      </c>
      <c r="AV19" s="2">
        <f t="shared" si="0"/>
        <v>0.78300000000000003</v>
      </c>
      <c r="AW19" s="2">
        <f t="shared" si="0"/>
        <v>0.81819999999999993</v>
      </c>
      <c r="AX19" s="2">
        <f t="shared" si="0"/>
        <v>0.84970000000000001</v>
      </c>
      <c r="AY19" s="2">
        <f t="shared" si="0"/>
        <v>0.11770000000000001</v>
      </c>
      <c r="AZ19" s="2">
        <f t="shared" si="0"/>
        <v>0.44320000000000004</v>
      </c>
      <c r="BA19" s="2">
        <f t="shared" si="0"/>
        <v>0.47099999999999997</v>
      </c>
      <c r="BB19" s="2">
        <f t="shared" si="0"/>
        <v>0.2492</v>
      </c>
      <c r="BC19" s="2">
        <f t="shared" si="0"/>
        <v>0.3911</v>
      </c>
      <c r="BD19" s="2">
        <f t="shared" si="0"/>
        <v>1.3399999999999995E-2</v>
      </c>
      <c r="BE19" s="2">
        <f t="shared" si="0"/>
        <v>1.6100000000000003E-2</v>
      </c>
      <c r="BF19" s="2">
        <f t="shared" si="0"/>
        <v>3.1699999999999992E-2</v>
      </c>
      <c r="BG19" s="2">
        <f t="shared" si="0"/>
        <v>4.2700000000000002E-2</v>
      </c>
      <c r="BH19" s="2">
        <f t="shared" si="0"/>
        <v>2.6700000000000002E-2</v>
      </c>
      <c r="BI19" s="2">
        <f t="shared" si="0"/>
        <v>0.75370000000000004</v>
      </c>
      <c r="BJ19" s="2">
        <f t="shared" si="0"/>
        <v>0.7964</v>
      </c>
      <c r="BK19" s="2">
        <f t="shared" si="0"/>
        <v>0.77900000000000003</v>
      </c>
      <c r="BL19" s="2">
        <f t="shared" si="0"/>
        <v>0.83860000000000001</v>
      </c>
      <c r="BM19" s="2">
        <f t="shared" si="0"/>
        <v>0.76259999999999994</v>
      </c>
    </row>
    <row r="20" spans="1:68" x14ac:dyDescent="0.2">
      <c r="B20" s="2">
        <v>5001</v>
      </c>
      <c r="C20" s="2">
        <f t="shared" si="1"/>
        <v>0.34789999999999999</v>
      </c>
      <c r="D20" s="2">
        <f t="shared" si="0"/>
        <v>0.20999999999999996</v>
      </c>
      <c r="E20" s="2">
        <f t="shared" si="0"/>
        <v>0.36209999999999998</v>
      </c>
      <c r="F20" s="2">
        <f t="shared" si="0"/>
        <v>0.25359999999999999</v>
      </c>
      <c r="G20" s="2">
        <f t="shared" si="0"/>
        <v>6.7199999999999996E-2</v>
      </c>
      <c r="H20" s="2">
        <f t="shared" si="0"/>
        <v>0.31310000000000004</v>
      </c>
      <c r="I20" s="2">
        <f t="shared" si="0"/>
        <v>3.4100000000000005E-2</v>
      </c>
      <c r="J20" s="2">
        <f t="shared" si="0"/>
        <v>6.6000000000000003E-2</v>
      </c>
      <c r="K20" s="2">
        <f t="shared" si="0"/>
        <v>0.56919999999999993</v>
      </c>
      <c r="L20" s="2">
        <f t="shared" si="0"/>
        <v>0.70950000000000002</v>
      </c>
      <c r="M20" s="2">
        <f t="shared" si="0"/>
        <v>0.58720000000000006</v>
      </c>
      <c r="N20" s="2">
        <f t="shared" si="0"/>
        <v>0.63660000000000005</v>
      </c>
      <c r="O20" s="2">
        <f t="shared" si="0"/>
        <v>0.71609999999999996</v>
      </c>
      <c r="P20" s="2">
        <f t="shared" si="0"/>
        <v>0.78620000000000001</v>
      </c>
      <c r="Q20" s="2">
        <f t="shared" si="0"/>
        <v>0.84739999999999993</v>
      </c>
      <c r="R20" s="2">
        <f t="shared" si="0"/>
        <v>0.65</v>
      </c>
      <c r="S20" s="2">
        <f t="shared" si="0"/>
        <v>0.60589999999999999</v>
      </c>
      <c r="T20" s="2">
        <f t="shared" si="0"/>
        <v>0.59750000000000003</v>
      </c>
      <c r="U20" s="2">
        <f t="shared" si="0"/>
        <v>0.63260000000000005</v>
      </c>
      <c r="V20" s="2">
        <f t="shared" si="0"/>
        <v>0.66769999999999996</v>
      </c>
      <c r="W20" s="2">
        <f t="shared" si="0"/>
        <v>0.64670000000000005</v>
      </c>
      <c r="X20" s="2">
        <f t="shared" si="0"/>
        <v>0.6724</v>
      </c>
      <c r="Y20" s="2">
        <f t="shared" si="0"/>
        <v>0.68880000000000008</v>
      </c>
      <c r="Z20" s="2">
        <f t="shared" si="0"/>
        <v>0.81430000000000002</v>
      </c>
      <c r="AA20" s="2">
        <f t="shared" si="0"/>
        <v>0.61219999999999997</v>
      </c>
      <c r="AB20" s="2">
        <f t="shared" si="0"/>
        <v>0.59700000000000009</v>
      </c>
      <c r="AC20" s="2">
        <f t="shared" si="0"/>
        <v>0.56000000000000005</v>
      </c>
      <c r="AD20" s="2">
        <f t="shared" si="0"/>
        <v>0.53590000000000004</v>
      </c>
      <c r="AE20" s="2">
        <f t="shared" si="0"/>
        <v>0.55759999999999998</v>
      </c>
      <c r="AF20" s="2">
        <f t="shared" si="0"/>
        <v>0.40720000000000001</v>
      </c>
      <c r="AG20" s="2">
        <f t="shared" si="0"/>
        <v>0.62719999999999998</v>
      </c>
      <c r="AH20" s="2">
        <f t="shared" si="0"/>
        <v>0.42859999999999998</v>
      </c>
      <c r="AI20" s="2">
        <f t="shared" si="0"/>
        <v>0.50969999999999993</v>
      </c>
      <c r="AJ20" s="2">
        <f t="shared" si="0"/>
        <v>0.50970000000000004</v>
      </c>
      <c r="AK20" s="2">
        <f t="shared" si="0"/>
        <v>0.51040000000000008</v>
      </c>
      <c r="AL20" s="2">
        <f t="shared" si="0"/>
        <v>0.42819999999999997</v>
      </c>
      <c r="AM20" s="2">
        <f t="shared" si="0"/>
        <v>0.44689999999999996</v>
      </c>
      <c r="AN20" s="2">
        <f t="shared" si="0"/>
        <v>0.4874</v>
      </c>
      <c r="AO20" s="2">
        <f t="shared" si="0"/>
        <v>0.55679999999999996</v>
      </c>
      <c r="AP20" s="2">
        <f t="shared" si="0"/>
        <v>0.46579999999999999</v>
      </c>
      <c r="AQ20" s="2">
        <f t="shared" si="0"/>
        <v>0.54089999999999994</v>
      </c>
      <c r="AR20" s="2">
        <f t="shared" si="0"/>
        <v>0.58079999999999998</v>
      </c>
      <c r="AS20" s="2">
        <f t="shared" si="0"/>
        <v>0.54859999999999998</v>
      </c>
      <c r="AT20" s="2">
        <f t="shared" si="0"/>
        <v>0.60529999999999995</v>
      </c>
      <c r="AU20" s="2">
        <f t="shared" si="0"/>
        <v>0.52260000000000006</v>
      </c>
      <c r="AV20" s="2">
        <f t="shared" si="0"/>
        <v>0.44579999999999997</v>
      </c>
      <c r="AW20" s="2">
        <f t="shared" si="0"/>
        <v>0.66489999999999994</v>
      </c>
      <c r="AX20" s="2">
        <f t="shared" si="0"/>
        <v>0.60609999999999997</v>
      </c>
      <c r="AY20" s="2">
        <f t="shared" si="0"/>
        <v>0.1022</v>
      </c>
      <c r="AZ20" s="2">
        <f t="shared" si="0"/>
        <v>0.17930000000000001</v>
      </c>
      <c r="BA20" s="2">
        <f t="shared" si="0"/>
        <v>0.1709</v>
      </c>
      <c r="BB20" s="2">
        <f t="shared" si="0"/>
        <v>7.2599999999999998E-2</v>
      </c>
      <c r="BC20" s="2">
        <f t="shared" si="0"/>
        <v>0.13270000000000001</v>
      </c>
      <c r="BD20" s="2">
        <f t="shared" si="0"/>
        <v>2.8999999999999998E-3</v>
      </c>
      <c r="BE20" s="2">
        <f t="shared" si="0"/>
        <v>3.8000000000000117E-3</v>
      </c>
      <c r="BF20" s="2">
        <f t="shared" si="0"/>
        <v>7.4000000000000038E-3</v>
      </c>
      <c r="BG20" s="2">
        <f t="shared" si="0"/>
        <v>1.0399999999999993E-2</v>
      </c>
      <c r="BH20" s="2">
        <f t="shared" si="0"/>
        <v>5.1999999999999963E-3</v>
      </c>
      <c r="BI20" s="2">
        <f t="shared" si="0"/>
        <v>0.41980000000000001</v>
      </c>
      <c r="BJ20" s="2">
        <f t="shared" si="0"/>
        <v>0.57929999999999993</v>
      </c>
      <c r="BK20" s="2">
        <f t="shared" si="0"/>
        <v>0.51600000000000001</v>
      </c>
      <c r="BL20" s="2">
        <f t="shared" si="0"/>
        <v>0.57930000000000004</v>
      </c>
      <c r="BM20" s="2">
        <f t="shared" si="0"/>
        <v>0.44769999999999999</v>
      </c>
    </row>
    <row r="21" spans="1:68" x14ac:dyDescent="0.2">
      <c r="B21" s="2">
        <v>50014</v>
      </c>
      <c r="C21" s="2">
        <f t="shared" si="1"/>
        <v>0.1154</v>
      </c>
      <c r="D21" s="2">
        <f t="shared" si="0"/>
        <v>5.33E-2</v>
      </c>
      <c r="E21" s="2">
        <f t="shared" si="0"/>
        <v>0.1114</v>
      </c>
      <c r="F21" s="2">
        <f t="shared" si="0"/>
        <v>9.1399999999999981E-2</v>
      </c>
      <c r="G21" s="2">
        <f t="shared" si="0"/>
        <v>1.0000000000000009E-2</v>
      </c>
      <c r="H21" s="2">
        <f t="shared" si="0"/>
        <v>5.4700000000000006E-2</v>
      </c>
      <c r="I21" s="2">
        <f t="shared" si="0"/>
        <v>7.0000000000000617E-4</v>
      </c>
      <c r="J21" s="2">
        <f t="shared" si="0"/>
        <v>6.4999999999999919E-3</v>
      </c>
      <c r="K21" s="2">
        <f t="shared" si="0"/>
        <v>0.29820000000000002</v>
      </c>
      <c r="L21" s="2">
        <f t="shared" si="0"/>
        <v>0.50340000000000007</v>
      </c>
      <c r="M21" s="2">
        <f t="shared" si="0"/>
        <v>0.28949999999999998</v>
      </c>
      <c r="N21" s="2">
        <f t="shared" si="0"/>
        <v>0.3745</v>
      </c>
      <c r="O21" s="2">
        <f t="shared" si="0"/>
        <v>0.57889999999999997</v>
      </c>
      <c r="P21" s="2">
        <f t="shared" si="0"/>
        <v>0.33460000000000001</v>
      </c>
      <c r="Q21" s="2">
        <f t="shared" si="0"/>
        <v>0.43959999999999999</v>
      </c>
      <c r="R21" s="2">
        <f t="shared" si="0"/>
        <v>0.1845</v>
      </c>
      <c r="S21" s="2">
        <f t="shared" si="0"/>
        <v>0.26890000000000003</v>
      </c>
      <c r="T21" s="2">
        <f t="shared" si="0"/>
        <v>0.29749999999999999</v>
      </c>
      <c r="U21" s="2">
        <f t="shared" si="0"/>
        <v>0.30230000000000001</v>
      </c>
      <c r="V21" s="2">
        <f t="shared" si="0"/>
        <v>0.39290000000000003</v>
      </c>
      <c r="W21" s="2">
        <f t="shared" si="0"/>
        <v>0.36909999999999998</v>
      </c>
      <c r="X21" s="2">
        <f t="shared" si="0"/>
        <v>0.20759999999999998</v>
      </c>
      <c r="Y21" s="2">
        <f t="shared" si="0"/>
        <v>0.20980000000000001</v>
      </c>
      <c r="Z21" s="2">
        <f t="shared" si="0"/>
        <v>0.3392</v>
      </c>
      <c r="AA21" s="2">
        <f t="shared" si="0"/>
        <v>0.2535</v>
      </c>
      <c r="AB21" s="2">
        <f t="shared" si="0"/>
        <v>0.35409999999999997</v>
      </c>
      <c r="AC21" s="2">
        <f t="shared" si="0"/>
        <v>0.23060000000000003</v>
      </c>
      <c r="AD21" s="2">
        <f t="shared" si="0"/>
        <v>0.2092</v>
      </c>
      <c r="AE21" s="2">
        <f t="shared" si="0"/>
        <v>0.22469999999999998</v>
      </c>
      <c r="AF21" s="2">
        <f t="shared" si="0"/>
        <v>7.2899999999999993E-2</v>
      </c>
      <c r="AG21" s="2">
        <f t="shared" si="0"/>
        <v>0.17130000000000001</v>
      </c>
      <c r="AH21" s="2">
        <f t="shared" si="0"/>
        <v>7.4499999999999983E-2</v>
      </c>
      <c r="AI21" s="2">
        <f t="shared" si="0"/>
        <v>0.15840000000000001</v>
      </c>
      <c r="AJ21" s="2">
        <f t="shared" si="0"/>
        <v>0.23619999999999997</v>
      </c>
      <c r="AK21" s="2">
        <f t="shared" si="0"/>
        <v>0.21160000000000001</v>
      </c>
      <c r="AL21" s="2">
        <f t="shared" si="0"/>
        <v>0.13550000000000001</v>
      </c>
      <c r="AM21" s="2">
        <f t="shared" si="0"/>
        <v>0.154</v>
      </c>
      <c r="AN21" s="2">
        <f t="shared" si="0"/>
        <v>0.1028</v>
      </c>
      <c r="AO21" s="2">
        <f t="shared" si="0"/>
        <v>0.15360000000000001</v>
      </c>
      <c r="AP21" s="2">
        <f t="shared" si="0"/>
        <v>9.2600000000000002E-2</v>
      </c>
      <c r="AQ21" s="2">
        <f t="shared" si="0"/>
        <v>0.21470000000000003</v>
      </c>
      <c r="AR21" s="2">
        <f t="shared" si="0"/>
        <v>0.26999999999999996</v>
      </c>
      <c r="AS21" s="2">
        <f t="shared" si="0"/>
        <v>0.21240000000000001</v>
      </c>
      <c r="AT21" s="2">
        <f t="shared" si="0"/>
        <v>0.27809999999999996</v>
      </c>
      <c r="AU21" s="2">
        <f t="shared" si="0"/>
        <v>0.20849999999999996</v>
      </c>
      <c r="AV21" s="2">
        <f t="shared" si="0"/>
        <v>8.5499999999999993E-2</v>
      </c>
      <c r="AW21" s="2">
        <f t="shared" si="0"/>
        <v>0.22669999999999998</v>
      </c>
      <c r="AX21" s="2">
        <f t="shared" si="0"/>
        <v>0.17080000000000001</v>
      </c>
      <c r="AY21" s="2">
        <f t="shared" si="0"/>
        <v>3.6600000000000008E-2</v>
      </c>
      <c r="AZ21" s="2">
        <f t="shared" si="0"/>
        <v>5.2000000000000005E-2</v>
      </c>
      <c r="BA21" s="2">
        <f t="shared" si="0"/>
        <v>5.5199999999999999E-2</v>
      </c>
      <c r="BB21" s="2">
        <f t="shared" si="0"/>
        <v>1.3200000000000003E-2</v>
      </c>
      <c r="BC21" s="2">
        <f t="shared" si="0"/>
        <v>4.7299999999999995E-2</v>
      </c>
      <c r="BD21" s="2">
        <f t="shared" si="0"/>
        <v>6.399999999999989E-3</v>
      </c>
      <c r="BE21" s="2">
        <f t="shared" si="0"/>
        <v>4.2000000000000093E-3</v>
      </c>
      <c r="BF21" s="2">
        <f t="shared" si="0"/>
        <v>-2.5000000000000022E-3</v>
      </c>
      <c r="BG21" s="2">
        <f t="shared" si="0"/>
        <v>5.7999999999999996E-3</v>
      </c>
      <c r="BH21" s="2">
        <f t="shared" si="0"/>
        <v>-3.9999999999999758E-4</v>
      </c>
      <c r="BI21" s="2">
        <f t="shared" si="0"/>
        <v>7.4599999999999986E-2</v>
      </c>
      <c r="BJ21" s="2">
        <f t="shared" si="0"/>
        <v>0.16550000000000001</v>
      </c>
      <c r="BK21" s="2">
        <f t="shared" si="0"/>
        <v>0.11979999999999999</v>
      </c>
      <c r="BL21" s="2">
        <f t="shared" si="0"/>
        <v>0.1643</v>
      </c>
      <c r="BM21" s="2">
        <f t="shared" si="0"/>
        <v>9.7599999999999992E-2</v>
      </c>
    </row>
    <row r="22" spans="1:68" x14ac:dyDescent="0.2">
      <c r="B22" s="2">
        <v>500180</v>
      </c>
      <c r="C22" s="2">
        <f t="shared" si="1"/>
        <v>3.6000000000000004E-2</v>
      </c>
      <c r="D22" s="2">
        <f t="shared" si="0"/>
        <v>1.6200000000000006E-2</v>
      </c>
      <c r="E22" s="2">
        <f t="shared" si="0"/>
        <v>2.1399999999999988E-2</v>
      </c>
      <c r="F22" s="2">
        <f t="shared" si="0"/>
        <v>2.1899999999999989E-2</v>
      </c>
      <c r="G22" s="2">
        <f t="shared" si="0"/>
        <v>1.1000000000000038E-3</v>
      </c>
      <c r="H22" s="2">
        <f t="shared" si="0"/>
        <v>5.7000000000000037E-3</v>
      </c>
      <c r="I22" s="2">
        <f t="shared" si="0"/>
        <v>-2.0000000000000018E-3</v>
      </c>
      <c r="J22" s="2">
        <f t="shared" si="0"/>
        <v>3.9999999999999758E-4</v>
      </c>
      <c r="K22" s="2">
        <f t="shared" si="0"/>
        <v>9.820000000000001E-2</v>
      </c>
      <c r="L22" s="2">
        <f t="shared" si="0"/>
        <v>0.3256</v>
      </c>
      <c r="M22" s="2">
        <f t="shared" si="0"/>
        <v>0.14190000000000003</v>
      </c>
      <c r="N22" s="2">
        <f t="shared" si="0"/>
        <v>0.17250000000000004</v>
      </c>
      <c r="O22" s="2">
        <f t="shared" si="0"/>
        <v>0.39829999999999999</v>
      </c>
      <c r="P22" s="2">
        <f t="shared" si="0"/>
        <v>5.8499999999999996E-2</v>
      </c>
      <c r="Q22" s="2">
        <f t="shared" si="0"/>
        <v>8.2400000000000001E-2</v>
      </c>
      <c r="R22" s="2">
        <f t="shared" si="0"/>
        <v>2.4399999999999998E-2</v>
      </c>
      <c r="S22" s="2">
        <f t="shared" si="0"/>
        <v>9.4399999999999998E-2</v>
      </c>
      <c r="T22" s="2">
        <f t="shared" si="0"/>
        <v>0.11570000000000001</v>
      </c>
      <c r="U22" s="2">
        <f t="shared" si="0"/>
        <v>0.1004</v>
      </c>
      <c r="V22" s="2">
        <f t="shared" si="0"/>
        <v>0.1573</v>
      </c>
      <c r="W22" s="2">
        <f t="shared" si="0"/>
        <v>0.20859999999999998</v>
      </c>
      <c r="X22" s="2">
        <f t="shared" si="0"/>
        <v>3.0200000000000005E-2</v>
      </c>
      <c r="Y22" s="2">
        <f t="shared" si="0"/>
        <v>2.93E-2</v>
      </c>
      <c r="Z22" s="2">
        <f t="shared" ref="D22:BM24" si="2">Z9-Z$12</f>
        <v>4.9800000000000004E-2</v>
      </c>
      <c r="AA22" s="2">
        <f t="shared" si="2"/>
        <v>0.10160000000000001</v>
      </c>
      <c r="AB22" s="2">
        <f t="shared" si="2"/>
        <v>7.2700000000000001E-2</v>
      </c>
      <c r="AC22" s="2">
        <f t="shared" si="2"/>
        <v>0.11159999999999999</v>
      </c>
      <c r="AD22" s="2">
        <f t="shared" si="2"/>
        <v>6.9499999999999992E-2</v>
      </c>
      <c r="AE22" s="2">
        <f t="shared" si="2"/>
        <v>9.0499999999999997E-2</v>
      </c>
      <c r="AF22" s="2">
        <f t="shared" si="2"/>
        <v>6.0000000000000053E-3</v>
      </c>
      <c r="AG22" s="2">
        <f t="shared" si="2"/>
        <v>2.8300000000000006E-2</v>
      </c>
      <c r="AH22" s="2">
        <f t="shared" si="2"/>
        <v>7.3999999999999969E-3</v>
      </c>
      <c r="AI22" s="2">
        <f t="shared" si="2"/>
        <v>5.8700000000000002E-2</v>
      </c>
      <c r="AJ22" s="2">
        <f t="shared" si="2"/>
        <v>9.9799999999999986E-2</v>
      </c>
      <c r="AK22" s="2">
        <f t="shared" si="2"/>
        <v>6.7100000000000007E-2</v>
      </c>
      <c r="AL22" s="2">
        <f t="shared" si="2"/>
        <v>4.3300000000000005E-2</v>
      </c>
      <c r="AM22" s="2">
        <f t="shared" si="2"/>
        <v>3.9099999999999996E-2</v>
      </c>
      <c r="AN22" s="2">
        <f t="shared" si="2"/>
        <v>1.3400000000000002E-2</v>
      </c>
      <c r="AO22" s="2">
        <f t="shared" si="2"/>
        <v>1.84E-2</v>
      </c>
      <c r="AP22" s="2">
        <f t="shared" si="2"/>
        <v>1.0499999999999995E-2</v>
      </c>
      <c r="AQ22" s="2">
        <f t="shared" si="2"/>
        <v>8.5800000000000015E-2</v>
      </c>
      <c r="AR22" s="2">
        <f t="shared" si="2"/>
        <v>0.10230000000000002</v>
      </c>
      <c r="AS22" s="2">
        <f t="shared" si="2"/>
        <v>6.1799999999999994E-2</v>
      </c>
      <c r="AT22" s="2">
        <f t="shared" si="2"/>
        <v>8.9099999999999999E-2</v>
      </c>
      <c r="AU22" s="2">
        <f t="shared" si="2"/>
        <v>7.5400000000000009E-2</v>
      </c>
      <c r="AV22" s="2">
        <f t="shared" si="2"/>
        <v>1.0499999999999995E-2</v>
      </c>
      <c r="AW22" s="2">
        <f t="shared" si="2"/>
        <v>3.4400000000000007E-2</v>
      </c>
      <c r="AX22" s="2">
        <f t="shared" si="2"/>
        <v>2.3099999999999996E-2</v>
      </c>
      <c r="AY22" s="2">
        <f t="shared" si="2"/>
        <v>1.1300000000000004E-2</v>
      </c>
      <c r="AZ22" s="2">
        <f t="shared" si="2"/>
        <v>1.8799999999999997E-2</v>
      </c>
      <c r="BA22" s="2">
        <f t="shared" si="2"/>
        <v>1.6200000000000006E-2</v>
      </c>
      <c r="BB22" s="2">
        <f t="shared" si="2"/>
        <v>3.9000000000000007E-3</v>
      </c>
      <c r="BC22" s="2">
        <f t="shared" si="2"/>
        <v>1.2899999999999995E-2</v>
      </c>
      <c r="BD22" s="2">
        <f t="shared" si="2"/>
        <v>5.5999999999999939E-3</v>
      </c>
      <c r="BE22" s="2">
        <f t="shared" si="2"/>
        <v>3.8000000000000117E-3</v>
      </c>
      <c r="BF22" s="2">
        <f t="shared" si="2"/>
        <v>3.4000000000000002E-3</v>
      </c>
      <c r="BG22" s="2">
        <f t="shared" si="2"/>
        <v>2.6999999999999941E-3</v>
      </c>
      <c r="BH22" s="2">
        <f t="shared" si="2"/>
        <v>-8.9999999999999802E-4</v>
      </c>
      <c r="BI22" s="2">
        <f t="shared" si="2"/>
        <v>7.9999999999999932E-3</v>
      </c>
      <c r="BJ22" s="2">
        <f t="shared" si="2"/>
        <v>2.4999999999999994E-2</v>
      </c>
      <c r="BK22" s="2">
        <f t="shared" si="2"/>
        <v>2.0900000000000002E-2</v>
      </c>
      <c r="BL22" s="2">
        <f t="shared" si="2"/>
        <v>4.9599999999999991E-2</v>
      </c>
      <c r="BM22" s="2">
        <f t="shared" si="2"/>
        <v>3.4099999999999991E-2</v>
      </c>
    </row>
    <row r="23" spans="1:68" x14ac:dyDescent="0.2">
      <c r="B23" s="2">
        <v>5002251</v>
      </c>
      <c r="C23" s="2">
        <f t="shared" si="1"/>
        <v>1.7700000000000007E-2</v>
      </c>
      <c r="D23" s="2">
        <f t="shared" si="2"/>
        <v>7.4000000000000038E-3</v>
      </c>
      <c r="E23" s="2">
        <f t="shared" si="2"/>
        <v>1.9799999999999998E-2</v>
      </c>
      <c r="F23" s="2">
        <f t="shared" si="2"/>
        <v>9.999999999999995E-3</v>
      </c>
      <c r="G23" s="2">
        <f t="shared" si="2"/>
        <v>-6.999999999999923E-4</v>
      </c>
      <c r="H23" s="2">
        <f t="shared" si="2"/>
        <v>9.0000000000000496E-4</v>
      </c>
      <c r="I23" s="2">
        <f t="shared" si="2"/>
        <v>-3.7999999999999978E-3</v>
      </c>
      <c r="J23" s="2">
        <f t="shared" si="2"/>
        <v>-1.0000000000000286E-4</v>
      </c>
      <c r="K23" s="2">
        <f t="shared" si="2"/>
        <v>2.6400000000000007E-2</v>
      </c>
      <c r="L23" s="2">
        <f t="shared" si="2"/>
        <v>0.15939999999999999</v>
      </c>
      <c r="M23" s="2">
        <f t="shared" si="2"/>
        <v>7.0199999999999999E-2</v>
      </c>
      <c r="N23" s="2">
        <f t="shared" si="2"/>
        <v>9.2100000000000001E-2</v>
      </c>
      <c r="O23" s="2">
        <f t="shared" si="2"/>
        <v>0.13190000000000002</v>
      </c>
      <c r="P23" s="2">
        <f t="shared" si="2"/>
        <v>1.2499999999999997E-2</v>
      </c>
      <c r="Q23" s="2">
        <f t="shared" si="2"/>
        <v>9.8000000000000032E-3</v>
      </c>
      <c r="R23" s="2">
        <f t="shared" si="2"/>
        <v>3.8000000000000048E-3</v>
      </c>
      <c r="S23" s="2">
        <f t="shared" si="2"/>
        <v>2.4900000000000005E-2</v>
      </c>
      <c r="T23" s="2">
        <f t="shared" si="2"/>
        <v>3.9900000000000005E-2</v>
      </c>
      <c r="U23" s="2">
        <f t="shared" si="2"/>
        <v>3.8199999999999998E-2</v>
      </c>
      <c r="V23" s="2">
        <f t="shared" si="2"/>
        <v>4.1999999999999996E-2</v>
      </c>
      <c r="W23" s="2">
        <f t="shared" si="2"/>
        <v>0.1099</v>
      </c>
      <c r="X23" s="2">
        <f t="shared" si="2"/>
        <v>4.4000000000000011E-3</v>
      </c>
      <c r="Y23" s="2">
        <f t="shared" si="2"/>
        <v>3.2000000000000015E-3</v>
      </c>
      <c r="Z23" s="2">
        <f t="shared" si="2"/>
        <v>6.6000000000000017E-3</v>
      </c>
      <c r="AA23" s="2">
        <f t="shared" si="2"/>
        <v>3.44E-2</v>
      </c>
      <c r="AB23" s="2">
        <f t="shared" si="2"/>
        <v>3.0399999999999996E-2</v>
      </c>
      <c r="AC23" s="2">
        <f t="shared" si="2"/>
        <v>4.4900000000000009E-2</v>
      </c>
      <c r="AD23" s="2">
        <f t="shared" si="2"/>
        <v>2.52E-2</v>
      </c>
      <c r="AE23" s="2">
        <f t="shared" si="2"/>
        <v>2.7800000000000005E-2</v>
      </c>
      <c r="AF23" s="2">
        <f t="shared" si="2"/>
        <v>-8.000000000000021E-4</v>
      </c>
      <c r="AG23" s="2">
        <f t="shared" si="2"/>
        <v>4.2999999999999983E-3</v>
      </c>
      <c r="AH23" s="2">
        <f t="shared" si="2"/>
        <v>-1.9999999999999879E-4</v>
      </c>
      <c r="AI23" s="2">
        <f t="shared" si="2"/>
        <v>2.6300000000000004E-2</v>
      </c>
      <c r="AJ23" s="2">
        <f t="shared" si="2"/>
        <v>4.0599999999999983E-2</v>
      </c>
      <c r="AK23" s="2">
        <f t="shared" si="2"/>
        <v>2.3699999999999999E-2</v>
      </c>
      <c r="AL23" s="2">
        <f t="shared" si="2"/>
        <v>1.7399999999999999E-2</v>
      </c>
      <c r="AM23" s="2">
        <f t="shared" si="2"/>
        <v>1.3299999999999992E-2</v>
      </c>
      <c r="AN23" s="2">
        <f t="shared" si="2"/>
        <v>3.0999999999999986E-3</v>
      </c>
      <c r="AO23" s="2">
        <f t="shared" si="2"/>
        <v>1.799999999999996E-3</v>
      </c>
      <c r="AP23" s="2">
        <f t="shared" si="2"/>
        <v>6.8000000000000005E-3</v>
      </c>
      <c r="AQ23" s="2">
        <f t="shared" si="2"/>
        <v>4.1500000000000009E-2</v>
      </c>
      <c r="AR23" s="2">
        <f t="shared" si="2"/>
        <v>3.5799999999999998E-2</v>
      </c>
      <c r="AS23" s="2">
        <f t="shared" si="2"/>
        <v>4.0500000000000008E-2</v>
      </c>
      <c r="AT23" s="2">
        <f t="shared" si="2"/>
        <v>3.6699999999999997E-2</v>
      </c>
      <c r="AU23" s="2">
        <f t="shared" si="2"/>
        <v>2.1599999999999994E-2</v>
      </c>
      <c r="AV23" s="2">
        <f t="shared" si="2"/>
        <v>1.5999999999999973E-3</v>
      </c>
      <c r="AW23" s="2">
        <f t="shared" si="2"/>
        <v>3.50000000000001E-3</v>
      </c>
      <c r="AX23" s="2">
        <f t="shared" si="2"/>
        <v>-1.9999999999999879E-4</v>
      </c>
      <c r="AY23" s="2">
        <f t="shared" si="2"/>
        <v>6.1000000000000082E-3</v>
      </c>
      <c r="AZ23" s="2">
        <f t="shared" si="2"/>
        <v>6.4000000000000029E-3</v>
      </c>
      <c r="BA23" s="2">
        <f t="shared" si="2"/>
        <v>9.1999999999999998E-3</v>
      </c>
      <c r="BB23" s="2">
        <f t="shared" si="2"/>
        <v>8.9999999999999802E-4</v>
      </c>
      <c r="BC23" s="2">
        <f t="shared" si="2"/>
        <v>1.21E-2</v>
      </c>
      <c r="BD23" s="2">
        <f t="shared" si="2"/>
        <v>9.999999999999995E-3</v>
      </c>
      <c r="BE23" s="2">
        <f t="shared" si="2"/>
        <v>6.6000000000000086E-3</v>
      </c>
      <c r="BF23" s="2">
        <f t="shared" si="2"/>
        <v>2.5000000000000022E-3</v>
      </c>
      <c r="BG23" s="2">
        <f t="shared" si="2"/>
        <v>1.0999999999999996E-2</v>
      </c>
      <c r="BH23" s="2">
        <f t="shared" si="2"/>
        <v>6.3E-3</v>
      </c>
      <c r="BI23" s="2">
        <f t="shared" si="2"/>
        <v>8.199999999999999E-3</v>
      </c>
      <c r="BJ23" s="2">
        <f t="shared" si="2"/>
        <v>1.6E-2</v>
      </c>
      <c r="BK23" s="2">
        <f t="shared" si="2"/>
        <v>1.9200000000000009E-2</v>
      </c>
      <c r="BL23" s="2">
        <f t="shared" si="2"/>
        <v>4.3700000000000003E-2</v>
      </c>
      <c r="BM23" s="2">
        <f t="shared" si="2"/>
        <v>2.679999999999999E-2</v>
      </c>
    </row>
    <row r="24" spans="1:68" x14ac:dyDescent="0.2">
      <c r="B24" s="2">
        <v>50027009</v>
      </c>
      <c r="C24" s="2">
        <f t="shared" si="1"/>
        <v>3.8100000000000009E-2</v>
      </c>
      <c r="D24" s="2">
        <f t="shared" si="2"/>
        <v>-1.799999999999996E-3</v>
      </c>
      <c r="E24" s="2">
        <f t="shared" si="2"/>
        <v>7.1999999999999981E-3</v>
      </c>
      <c r="F24" s="2">
        <f t="shared" si="2"/>
        <v>8.2999999999999879E-3</v>
      </c>
      <c r="G24" s="2">
        <f t="shared" si="2"/>
        <v>1.5000000000000013E-3</v>
      </c>
      <c r="H24" s="2">
        <f t="shared" si="2"/>
        <v>-1.0000000000000009E-3</v>
      </c>
      <c r="I24" s="2">
        <f t="shared" si="2"/>
        <v>-2.8999999999999998E-3</v>
      </c>
      <c r="J24" s="2">
        <f t="shared" si="2"/>
        <v>1.5999999999999973E-3</v>
      </c>
      <c r="K24" s="2">
        <f t="shared" si="2"/>
        <v>2.6000000000000051E-3</v>
      </c>
      <c r="L24" s="2">
        <f t="shared" si="2"/>
        <v>7.4599999999999986E-2</v>
      </c>
      <c r="M24" s="2">
        <f t="shared" si="2"/>
        <v>7.2100000000000011E-2</v>
      </c>
      <c r="N24" s="2">
        <f t="shared" si="2"/>
        <v>6.1700000000000019E-2</v>
      </c>
      <c r="O24" s="2">
        <f t="shared" si="2"/>
        <v>0.1411</v>
      </c>
      <c r="P24" s="2">
        <f t="shared" si="2"/>
        <v>1.1999999999999997E-3</v>
      </c>
      <c r="Q24" s="2">
        <f t="shared" si="2"/>
        <v>1.800000000000003E-3</v>
      </c>
      <c r="R24" s="2">
        <f t="shared" si="2"/>
        <v>1.5999999999999973E-3</v>
      </c>
      <c r="S24" s="2">
        <f t="shared" si="2"/>
        <v>3.8500000000000006E-2</v>
      </c>
      <c r="T24" s="2">
        <f t="shared" si="2"/>
        <v>1.1400000000000007E-2</v>
      </c>
      <c r="U24" s="2">
        <f t="shared" si="2"/>
        <v>1.1700000000000002E-2</v>
      </c>
      <c r="V24" s="2">
        <f t="shared" si="2"/>
        <v>5.9999999999999915E-3</v>
      </c>
      <c r="W24" s="2">
        <f t="shared" si="2"/>
        <v>5.8300000000000018E-2</v>
      </c>
      <c r="X24" s="2">
        <f t="shared" si="2"/>
        <v>3.0999999999999986E-3</v>
      </c>
      <c r="Y24" s="2">
        <f t="shared" si="2"/>
        <v>8.000000000000021E-4</v>
      </c>
      <c r="Z24" s="2">
        <f t="shared" si="2"/>
        <v>6.0000000000000331E-4</v>
      </c>
      <c r="AA24" s="2">
        <f t="shared" si="2"/>
        <v>5.0999999999999934E-3</v>
      </c>
      <c r="AB24" s="2">
        <f t="shared" si="2"/>
        <v>7.4000000000000038E-3</v>
      </c>
      <c r="AC24" s="2">
        <f t="shared" si="2"/>
        <v>9.5999999999999974E-3</v>
      </c>
      <c r="AD24" s="2">
        <f t="shared" si="2"/>
        <v>1.3999999999999985E-3</v>
      </c>
      <c r="AE24" s="2">
        <f t="shared" si="2"/>
        <v>5.400000000000002E-3</v>
      </c>
      <c r="AF24" s="2">
        <f t="shared" si="2"/>
        <v>-1.3000000000000025E-3</v>
      </c>
      <c r="AG24" s="2">
        <f t="shared" si="2"/>
        <v>1.6000000000000042E-3</v>
      </c>
      <c r="AH24" s="2">
        <f t="shared" si="2"/>
        <v>-1.8999999999999989E-3</v>
      </c>
      <c r="AI24" s="2">
        <f t="shared" si="2"/>
        <v>7.3000000000000009E-3</v>
      </c>
      <c r="AJ24" s="2">
        <f t="shared" si="2"/>
        <v>1.419999999999999E-2</v>
      </c>
      <c r="AK24" s="2">
        <f t="shared" si="2"/>
        <v>7.4999999999999928E-3</v>
      </c>
      <c r="AL24" s="2">
        <f t="shared" si="2"/>
        <v>3.1999999999999945E-3</v>
      </c>
      <c r="AM24" s="2">
        <f t="shared" si="2"/>
        <v>5.2999999999999992E-3</v>
      </c>
      <c r="AN24" s="2">
        <f t="shared" si="2"/>
        <v>5.0000000000000044E-4</v>
      </c>
      <c r="AO24" s="2">
        <f t="shared" si="2"/>
        <v>-1.6000000000000042E-3</v>
      </c>
      <c r="AP24" s="2">
        <f t="shared" si="2"/>
        <v>1.1999999999999997E-3</v>
      </c>
      <c r="AQ24" s="2">
        <f t="shared" si="2"/>
        <v>1.4999999999999999E-2</v>
      </c>
      <c r="AR24" s="2">
        <f t="shared" si="2"/>
        <v>1.1400000000000007E-2</v>
      </c>
      <c r="AS24" s="2">
        <f t="shared" si="2"/>
        <v>9.7000000000000003E-3</v>
      </c>
      <c r="AT24" s="2">
        <f t="shared" si="2"/>
        <v>6.5999999999999948E-3</v>
      </c>
      <c r="AU24" s="2">
        <f t="shared" si="2"/>
        <v>6.4999999999999919E-3</v>
      </c>
      <c r="AV24" s="2">
        <f t="shared" si="2"/>
        <v>9.9999999999995925E-5</v>
      </c>
      <c r="AW24" s="2">
        <f t="shared" si="2"/>
        <v>-1.1999999999999997E-3</v>
      </c>
      <c r="AX24" s="2">
        <f t="shared" si="2"/>
        <v>-1.7000000000000001E-3</v>
      </c>
      <c r="AY24" s="2">
        <f t="shared" si="2"/>
        <v>7.0000000000000062E-3</v>
      </c>
      <c r="AZ24" s="2">
        <f t="shared" si="2"/>
        <v>3.5999999999999921E-3</v>
      </c>
      <c r="BA24" s="2">
        <f t="shared" si="2"/>
        <v>2.7999999999999969E-3</v>
      </c>
      <c r="BB24" s="2">
        <f t="shared" si="2"/>
        <v>-8.9999999999999802E-4</v>
      </c>
      <c r="BC24" s="2">
        <f t="shared" si="2"/>
        <v>-6.0000000000000331E-4</v>
      </c>
      <c r="BD24" s="2">
        <f t="shared" si="2"/>
        <v>8.0999999999999961E-3</v>
      </c>
      <c r="BE24" s="2">
        <f t="shared" si="2"/>
        <v>4.8000000000000126E-3</v>
      </c>
      <c r="BF24" s="2">
        <f t="shared" si="2"/>
        <v>5.2999999999999992E-3</v>
      </c>
      <c r="BG24" s="2">
        <f t="shared" si="2"/>
        <v>4.4999999999999901E-3</v>
      </c>
      <c r="BH24" s="2">
        <f t="shared" si="2"/>
        <v>5.0999999999999934E-3</v>
      </c>
      <c r="BI24" s="2">
        <f t="shared" si="2"/>
        <v>2.7999999999999969E-3</v>
      </c>
      <c r="BJ24" s="2">
        <f t="shared" si="2"/>
        <v>1.1400000000000007E-2</v>
      </c>
      <c r="BK24" s="2">
        <f t="shared" si="2"/>
        <v>1.3300000000000006E-2</v>
      </c>
      <c r="BL24" s="2">
        <f t="shared" si="2"/>
        <v>3.2799999999999996E-2</v>
      </c>
      <c r="BM24" s="2">
        <f t="shared" si="2"/>
        <v>2.339999999999999E-2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51304.496512862403</v>
      </c>
      <c r="D30" s="2">
        <v>17488.184327602001</v>
      </c>
      <c r="E30" s="2">
        <v>54511.916662600699</v>
      </c>
      <c r="F30" s="2">
        <v>33266.9937365152</v>
      </c>
      <c r="G30" s="2">
        <v>2958.73490771656</v>
      </c>
      <c r="H30" s="2">
        <v>25215.468613151799</v>
      </c>
      <c r="I30" s="2">
        <v>1633.11798618485</v>
      </c>
      <c r="J30" s="2">
        <v>3050.6545040717001</v>
      </c>
      <c r="K30" s="2">
        <v>513970.56510399899</v>
      </c>
      <c r="L30" s="2">
        <v>21274049.6296883</v>
      </c>
      <c r="M30" s="2">
        <v>1339704.29113836</v>
      </c>
      <c r="N30" s="2">
        <v>3437071.1494535902</v>
      </c>
      <c r="O30" s="2">
        <v>50</v>
      </c>
      <c r="P30" s="2">
        <v>295594.45920785499</v>
      </c>
      <c r="Q30" s="2">
        <v>442361.104333458</v>
      </c>
      <c r="R30" s="2">
        <v>122059.906089871</v>
      </c>
      <c r="S30" s="2">
        <v>425517.79846850201</v>
      </c>
      <c r="T30" s="2">
        <v>559751.08084806101</v>
      </c>
      <c r="U30" s="2">
        <v>444172.90732286201</v>
      </c>
      <c r="V30" s="2">
        <v>1088968.32209441</v>
      </c>
      <c r="W30" s="2">
        <v>5182615.36673031</v>
      </c>
      <c r="X30" s="2">
        <v>140345.521508584</v>
      </c>
      <c r="Y30" s="2">
        <v>132040.476890769</v>
      </c>
      <c r="Z30" s="2">
        <v>269645.72328224301</v>
      </c>
      <c r="AA30" s="2">
        <v>324662.768763937</v>
      </c>
      <c r="AB30" s="2">
        <v>526208.56375994405</v>
      </c>
      <c r="AC30" s="2">
        <v>336306.82456774899</v>
      </c>
      <c r="AD30" s="2">
        <v>188780.18731609499</v>
      </c>
      <c r="AE30" s="2">
        <v>265412.01312985597</v>
      </c>
      <c r="AF30" s="2">
        <v>40621.956156445602</v>
      </c>
      <c r="AG30" s="2">
        <v>102139.208060751</v>
      </c>
      <c r="AH30" s="2">
        <v>42568.847032860103</v>
      </c>
      <c r="AI30" s="2">
        <v>115586.716964195</v>
      </c>
      <c r="AJ30" s="2">
        <v>372022.17125344602</v>
      </c>
      <c r="AK30" s="2">
        <v>219765.70715607799</v>
      </c>
      <c r="AL30" s="2">
        <v>84610.251764716202</v>
      </c>
      <c r="AM30" s="2">
        <v>102145.056366986</v>
      </c>
      <c r="AN30" s="2">
        <v>58438.551837728803</v>
      </c>
      <c r="AO30" s="2">
        <v>89948.529216185401</v>
      </c>
      <c r="AP30" s="2">
        <v>50536.311012072903</v>
      </c>
      <c r="AQ30" s="2">
        <v>235245.24127965301</v>
      </c>
      <c r="AR30" s="2">
        <v>400118.14874728699</v>
      </c>
      <c r="AS30" s="2">
        <v>196814.52154177701</v>
      </c>
      <c r="AT30" s="2">
        <v>351196.516229773</v>
      </c>
      <c r="AU30" s="2">
        <v>210166.436347701</v>
      </c>
      <c r="AV30" s="2">
        <v>46867.515721600197</v>
      </c>
      <c r="AW30" s="2">
        <v>156560.27461146301</v>
      </c>
      <c r="AX30" s="2">
        <v>103836.631072274</v>
      </c>
      <c r="AY30" s="2">
        <v>5175.1533013649896</v>
      </c>
      <c r="AZ30" s="2">
        <v>14517.9214538079</v>
      </c>
      <c r="BA30" s="2">
        <v>13861.408818292901</v>
      </c>
      <c r="BB30" s="2">
        <v>2875.8549927467702</v>
      </c>
      <c r="BC30" s="2">
        <v>9064.9518243110397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37949.361804380897</v>
      </c>
      <c r="BJ30" s="2">
        <v>94418.007476348503</v>
      </c>
      <c r="BK30" s="2">
        <v>64554.520278780197</v>
      </c>
      <c r="BL30" s="2">
        <v>107111.24399367</v>
      </c>
      <c r="BM30" s="2">
        <v>57838.035744995701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4.7101554299294701</v>
      </c>
      <c r="D34" s="2">
        <v>4.2427447221467096</v>
      </c>
      <c r="E34" s="2">
        <v>4.7364914522782398</v>
      </c>
      <c r="F34" s="2">
        <v>4.5220135564253896</v>
      </c>
      <c r="G34" s="2">
        <v>3.47110605563942</v>
      </c>
      <c r="H34" s="2">
        <v>4.4016670436518002</v>
      </c>
      <c r="I34" s="2">
        <v>3.2130175618940502</v>
      </c>
      <c r="J34" s="2">
        <v>3.4843930252525399</v>
      </c>
      <c r="K34" s="2">
        <v>5.7109382478299997</v>
      </c>
      <c r="L34" s="2">
        <v>7.3278501680609196</v>
      </c>
      <c r="M34" s="2">
        <v>6.1270089484400199</v>
      </c>
      <c r="N34" s="2">
        <v>6.5361885223889704</v>
      </c>
      <c r="O34" s="2">
        <v>1.6989700043360201</v>
      </c>
      <c r="P34" s="2">
        <v>5.4706962891341302</v>
      </c>
      <c r="Q34" s="2">
        <v>5.6457769335860402</v>
      </c>
      <c r="R34" s="2">
        <v>5.0865730314843596</v>
      </c>
      <c r="S34" s="2">
        <v>5.6289177303782898</v>
      </c>
      <c r="T34" s="2">
        <v>5.7479949408502602</v>
      </c>
      <c r="U34" s="2">
        <v>5.64755206488553</v>
      </c>
      <c r="V34" s="2">
        <v>6.0370152463859901</v>
      </c>
      <c r="W34" s="2">
        <v>6.7145489784121501</v>
      </c>
      <c r="X34" s="2">
        <v>5.1471985586509597</v>
      </c>
      <c r="Y34" s="2">
        <v>5.1207070842030804</v>
      </c>
      <c r="Z34" s="2">
        <v>5.4307935365483404</v>
      </c>
      <c r="AA34" s="2">
        <v>5.5114324880486603</v>
      </c>
      <c r="AB34" s="2">
        <v>5.7211579117151397</v>
      </c>
      <c r="AC34" s="2">
        <v>5.5267356804042604</v>
      </c>
      <c r="AD34" s="2">
        <v>5.2759564126802498</v>
      </c>
      <c r="AE34" s="2">
        <v>5.4239205760941003</v>
      </c>
      <c r="AF34" s="2">
        <v>4.6087608330888399</v>
      </c>
      <c r="AG34" s="2">
        <v>5.0091924862179802</v>
      </c>
      <c r="AH34" s="2">
        <v>4.6290918875732396</v>
      </c>
      <c r="AI34" s="2">
        <v>5.0629079285429199</v>
      </c>
      <c r="AJ34" s="2">
        <v>5.5705688231241002</v>
      </c>
      <c r="AK34" s="2">
        <v>5.3419599248717704</v>
      </c>
      <c r="AL34" s="2">
        <v>4.9274229873310498</v>
      </c>
      <c r="AM34" s="2">
        <v>5.0092173524222803</v>
      </c>
      <c r="AN34" s="2">
        <v>4.7666994451699303</v>
      </c>
      <c r="AO34" s="2">
        <v>4.9539940664195701</v>
      </c>
      <c r="AP34" s="2">
        <v>4.7036035366425901</v>
      </c>
      <c r="AQ34" s="2">
        <v>5.3715208469477904</v>
      </c>
      <c r="AR34" s="2">
        <v>5.6021882507592604</v>
      </c>
      <c r="AS34" s="2">
        <v>5.2940571387741704</v>
      </c>
      <c r="AT34" s="2">
        <v>5.5455501991768603</v>
      </c>
      <c r="AU34" s="2">
        <v>5.3225633602514</v>
      </c>
      <c r="AV34" s="2">
        <v>4.6708719337422204</v>
      </c>
      <c r="AW34" s="2">
        <v>5.1946815744162897</v>
      </c>
      <c r="AX34" s="2">
        <v>5.0163505892169198</v>
      </c>
      <c r="AY34" s="2">
        <v>3.7139232192402201</v>
      </c>
      <c r="AZ34" s="2">
        <v>4.1619044424137401</v>
      </c>
      <c r="BA34" s="2">
        <v>4.1418073724775901</v>
      </c>
      <c r="BB34" s="2">
        <v>3.4587669841317101</v>
      </c>
      <c r="BC34" s="2">
        <v>3.9573655003795198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4.5792044767488598</v>
      </c>
      <c r="BJ34" s="2">
        <v>4.9750548311814704</v>
      </c>
      <c r="BK34" s="2">
        <v>4.8099266581190498</v>
      </c>
      <c r="BL34" s="2">
        <v>5.0298350632509896</v>
      </c>
      <c r="BM34" s="2">
        <v>4.7622135353308197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D90B-3DEA-0648-A1EC-023F6546B455}">
  <dimension ref="A1:BP34"/>
  <sheetViews>
    <sheetView zoomScale="40" workbookViewId="0">
      <selection activeCell="A3" sqref="A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38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">
      <c r="B5" s="2">
        <v>50</v>
      </c>
      <c r="C5" s="2">
        <v>0.59430000000000005</v>
      </c>
      <c r="D5" s="2">
        <v>0.68330000000000002</v>
      </c>
      <c r="E5" s="2">
        <v>0.63519999999999999</v>
      </c>
      <c r="F5" s="2">
        <v>0.69340000000000002</v>
      </c>
      <c r="G5" s="2">
        <v>0.34239999999999998</v>
      </c>
      <c r="H5" s="2">
        <v>0.86570000000000003</v>
      </c>
      <c r="I5" s="2">
        <v>0.32290000000000002</v>
      </c>
      <c r="J5" s="2">
        <v>0.66100000000000003</v>
      </c>
      <c r="K5" s="2">
        <v>0.49909999999999999</v>
      </c>
      <c r="L5" s="2">
        <v>0.69830000000000003</v>
      </c>
      <c r="M5" s="2">
        <v>0.44519999999999998</v>
      </c>
      <c r="N5" s="2">
        <v>0.72260000000000002</v>
      </c>
      <c r="O5" s="2">
        <v>0.62419999999999998</v>
      </c>
      <c r="P5" s="2">
        <v>0.37609999999999999</v>
      </c>
      <c r="Q5" s="2">
        <v>0.84219999999999995</v>
      </c>
      <c r="R5" s="2">
        <v>0.76539999999999997</v>
      </c>
      <c r="S5" s="2">
        <v>0.91659999999999997</v>
      </c>
      <c r="T5" s="2">
        <v>0.84770000000000001</v>
      </c>
      <c r="U5" s="2">
        <v>0.8236</v>
      </c>
      <c r="V5" s="2">
        <v>0.88390000000000002</v>
      </c>
      <c r="W5" s="2">
        <v>0.83199999999999996</v>
      </c>
      <c r="X5" s="2">
        <v>0.97829999999999995</v>
      </c>
      <c r="Y5" s="2">
        <v>1.0476000000000001</v>
      </c>
      <c r="Z5" s="2">
        <v>1.06</v>
      </c>
      <c r="AA5" s="2">
        <v>0.89129999999999998</v>
      </c>
      <c r="AB5" s="2">
        <v>0.7853</v>
      </c>
      <c r="AC5" s="2">
        <v>0.89539999999999997</v>
      </c>
      <c r="AD5" s="2">
        <v>0.88470000000000004</v>
      </c>
      <c r="AE5" s="2">
        <v>0.82450000000000001</v>
      </c>
      <c r="AF5" s="2">
        <v>1.0266</v>
      </c>
      <c r="AG5" s="2">
        <v>0.99450000000000005</v>
      </c>
      <c r="AH5" s="2">
        <v>0.99519999999999997</v>
      </c>
      <c r="AI5" s="2">
        <v>0.87849999999999995</v>
      </c>
      <c r="AJ5" s="2">
        <v>0.85740000000000005</v>
      </c>
      <c r="AK5" s="2">
        <v>0.86829999999999996</v>
      </c>
      <c r="AL5" s="2">
        <v>0.82489999999999997</v>
      </c>
      <c r="AM5" s="2">
        <v>0.8085</v>
      </c>
      <c r="AN5" s="2">
        <v>0.99050000000000005</v>
      </c>
      <c r="AO5" s="2">
        <v>0.98770000000000002</v>
      </c>
      <c r="AP5" s="2">
        <v>0.95350000000000001</v>
      </c>
      <c r="AQ5" s="2">
        <v>0.78700000000000003</v>
      </c>
      <c r="AR5" s="2">
        <v>0.79779999999999995</v>
      </c>
      <c r="AS5" s="2">
        <v>0.80979999999999996</v>
      </c>
      <c r="AT5" s="2">
        <v>0.78520000000000001</v>
      </c>
      <c r="AU5" s="2">
        <v>0.76429999999999998</v>
      </c>
      <c r="AV5" s="2">
        <v>0.82750000000000001</v>
      </c>
      <c r="AW5" s="2">
        <v>0.9234</v>
      </c>
      <c r="AX5" s="2">
        <v>0.9143</v>
      </c>
      <c r="AY5" s="2">
        <v>0.79810000000000003</v>
      </c>
      <c r="AZ5" s="2">
        <v>0.77</v>
      </c>
      <c r="BA5" s="2">
        <v>0.70989999999999998</v>
      </c>
      <c r="BB5" s="2">
        <v>0.73309999999999997</v>
      </c>
      <c r="BC5" s="2">
        <v>0.70760000000000001</v>
      </c>
      <c r="BD5" s="2">
        <v>0.13669999999999999</v>
      </c>
      <c r="BE5" s="2">
        <v>0.16850000000000001</v>
      </c>
      <c r="BF5" s="2">
        <v>0.15939999999999999</v>
      </c>
      <c r="BG5" s="2">
        <v>0.16600000000000001</v>
      </c>
      <c r="BH5" s="2">
        <v>0.16719999999999999</v>
      </c>
      <c r="BI5" s="2">
        <v>0.88680000000000003</v>
      </c>
      <c r="BJ5" s="2">
        <v>0.71660000000000001</v>
      </c>
      <c r="BK5" s="2">
        <v>0.82950000000000002</v>
      </c>
      <c r="BL5" s="2">
        <v>0.89390000000000003</v>
      </c>
      <c r="BM5" s="2">
        <v>0.86439999999999995</v>
      </c>
    </row>
    <row r="6" spans="1:65" x14ac:dyDescent="0.2">
      <c r="B6" s="2">
        <v>500</v>
      </c>
      <c r="C6" s="2">
        <v>0.27389999999999998</v>
      </c>
      <c r="D6" s="2">
        <v>0.47360000000000002</v>
      </c>
      <c r="E6" s="2">
        <v>0.3291</v>
      </c>
      <c r="F6" s="2">
        <v>0.43790000000000001</v>
      </c>
      <c r="G6" s="2">
        <v>0.1167</v>
      </c>
      <c r="H6" s="2">
        <v>0.50229999999999997</v>
      </c>
      <c r="I6" s="2">
        <v>0.12039999999999999</v>
      </c>
      <c r="J6" s="2">
        <v>0.22189999999999999</v>
      </c>
      <c r="K6" s="2">
        <v>0.28820000000000001</v>
      </c>
      <c r="L6" s="2">
        <v>0.48759999999999998</v>
      </c>
      <c r="M6" s="2">
        <v>0.2046</v>
      </c>
      <c r="N6" s="2">
        <v>0.59730000000000005</v>
      </c>
      <c r="O6" s="2">
        <v>0.35410000000000003</v>
      </c>
      <c r="P6" s="2">
        <v>0.12590000000000001</v>
      </c>
      <c r="Q6" s="2">
        <v>0.58020000000000005</v>
      </c>
      <c r="R6" s="2">
        <v>0.39269999999999999</v>
      </c>
      <c r="S6" s="2">
        <v>0.8498</v>
      </c>
      <c r="T6" s="2">
        <v>0.6925</v>
      </c>
      <c r="U6" s="2">
        <v>0.68779999999999997</v>
      </c>
      <c r="V6" s="2">
        <v>0.79010000000000002</v>
      </c>
      <c r="W6" s="2">
        <v>0.70409999999999995</v>
      </c>
      <c r="X6" s="2">
        <v>0.91410000000000002</v>
      </c>
      <c r="Y6" s="2">
        <v>0.96779999999999999</v>
      </c>
      <c r="Z6" s="2">
        <v>0.95750000000000002</v>
      </c>
      <c r="AA6" s="2">
        <v>0.82389999999999997</v>
      </c>
      <c r="AB6" s="2">
        <v>0.59799999999999998</v>
      </c>
      <c r="AC6" s="2">
        <v>0.77310000000000001</v>
      </c>
      <c r="AD6" s="2">
        <v>0.63100000000000001</v>
      </c>
      <c r="AE6" s="2">
        <v>0.69189999999999996</v>
      </c>
      <c r="AF6" s="2">
        <v>0.85</v>
      </c>
      <c r="AG6" s="2">
        <v>0.77810000000000001</v>
      </c>
      <c r="AH6" s="2">
        <v>0.78510000000000002</v>
      </c>
      <c r="AI6" s="2">
        <v>0.71719999999999995</v>
      </c>
      <c r="AJ6" s="2">
        <v>0.68600000000000005</v>
      </c>
      <c r="AK6" s="2">
        <v>0.74760000000000004</v>
      </c>
      <c r="AL6" s="2">
        <v>0.65010000000000001</v>
      </c>
      <c r="AM6" s="2">
        <v>0.62280000000000002</v>
      </c>
      <c r="AN6" s="2">
        <v>0.84219999999999995</v>
      </c>
      <c r="AO6" s="2">
        <v>0.83320000000000005</v>
      </c>
      <c r="AP6" s="2">
        <v>0.78359999999999996</v>
      </c>
      <c r="AQ6" s="2">
        <v>0.55640000000000001</v>
      </c>
      <c r="AR6" s="2">
        <v>0.65280000000000005</v>
      </c>
      <c r="AS6" s="2">
        <v>0.57609999999999995</v>
      </c>
      <c r="AT6" s="2">
        <v>0.69320000000000004</v>
      </c>
      <c r="AU6" s="2">
        <v>0.55879999999999996</v>
      </c>
      <c r="AV6" s="2">
        <v>0.43640000000000001</v>
      </c>
      <c r="AW6" s="2">
        <v>0.81420000000000003</v>
      </c>
      <c r="AX6" s="2">
        <v>0.58630000000000004</v>
      </c>
      <c r="AY6" s="2">
        <v>0.56699999999999995</v>
      </c>
      <c r="AZ6" s="2">
        <v>0.48470000000000002</v>
      </c>
      <c r="BA6" s="2">
        <v>0.52529999999999999</v>
      </c>
      <c r="BB6" s="2">
        <v>0.4975</v>
      </c>
      <c r="BC6" s="2">
        <v>0.3548</v>
      </c>
      <c r="BD6" s="2">
        <v>0.11070000000000001</v>
      </c>
      <c r="BE6" s="2">
        <v>0.11749999999999999</v>
      </c>
      <c r="BF6" s="2">
        <v>0.126</v>
      </c>
      <c r="BG6" s="2">
        <v>0.14050000000000001</v>
      </c>
      <c r="BH6" s="2">
        <v>0.13289999999999999</v>
      </c>
      <c r="BI6" s="2">
        <v>0.78690000000000004</v>
      </c>
      <c r="BJ6" s="2">
        <v>0.39119999999999999</v>
      </c>
      <c r="BK6" s="2">
        <v>0.57010000000000005</v>
      </c>
      <c r="BL6" s="2">
        <v>0.79610000000000003</v>
      </c>
      <c r="BM6" s="2">
        <v>0.79630000000000001</v>
      </c>
    </row>
    <row r="7" spans="1:65" x14ac:dyDescent="0.2">
      <c r="B7" s="2">
        <v>5001</v>
      </c>
      <c r="C7" s="2">
        <v>0.1118</v>
      </c>
      <c r="D7" s="2">
        <v>0.2175</v>
      </c>
      <c r="E7" s="2">
        <v>0.11550000000000001</v>
      </c>
      <c r="F7" s="2">
        <v>0.17879999999999999</v>
      </c>
      <c r="G7" s="2">
        <v>6.8900000000000003E-2</v>
      </c>
      <c r="H7" s="2">
        <v>0.15229999999999999</v>
      </c>
      <c r="I7" s="2">
        <v>6.6100000000000006E-2</v>
      </c>
      <c r="J7" s="2">
        <v>7.9100000000000004E-2</v>
      </c>
      <c r="K7" s="2">
        <v>0.13</v>
      </c>
      <c r="L7" s="2">
        <v>0.2351</v>
      </c>
      <c r="M7" s="2">
        <v>9.35E-2</v>
      </c>
      <c r="N7" s="2">
        <v>0.32340000000000002</v>
      </c>
      <c r="O7" s="2">
        <v>0.1547</v>
      </c>
      <c r="P7" s="2">
        <v>7.2300000000000003E-2</v>
      </c>
      <c r="Q7" s="2">
        <v>0.1943</v>
      </c>
      <c r="R7" s="2">
        <v>0.1114</v>
      </c>
      <c r="S7" s="2">
        <v>0.64439999999999997</v>
      </c>
      <c r="T7" s="2">
        <v>0.38200000000000001</v>
      </c>
      <c r="U7" s="2">
        <v>0.33139999999999997</v>
      </c>
      <c r="V7" s="2">
        <v>0.47670000000000001</v>
      </c>
      <c r="W7" s="2">
        <v>0.45040000000000002</v>
      </c>
      <c r="X7" s="2">
        <v>0.58230000000000004</v>
      </c>
      <c r="Y7" s="2">
        <v>0.62350000000000005</v>
      </c>
      <c r="Z7" s="2">
        <v>0.60619999999999996</v>
      </c>
      <c r="AA7" s="2">
        <v>0.52339999999999998</v>
      </c>
      <c r="AB7" s="2">
        <v>0.2487</v>
      </c>
      <c r="AC7" s="2">
        <v>0.46710000000000002</v>
      </c>
      <c r="AD7" s="2">
        <v>0.28489999999999999</v>
      </c>
      <c r="AE7" s="2">
        <v>0.33350000000000002</v>
      </c>
      <c r="AF7" s="2">
        <v>0.41139999999999999</v>
      </c>
      <c r="AG7" s="2">
        <v>0.2974</v>
      </c>
      <c r="AH7" s="2">
        <v>0.30930000000000002</v>
      </c>
      <c r="AI7" s="2">
        <v>0.4249</v>
      </c>
      <c r="AJ7" s="2">
        <v>0.34079999999999999</v>
      </c>
      <c r="AK7" s="2">
        <v>0.40839999999999999</v>
      </c>
      <c r="AL7" s="2">
        <v>0.27650000000000002</v>
      </c>
      <c r="AM7" s="2">
        <v>0.27779999999999999</v>
      </c>
      <c r="AN7" s="2">
        <v>0.41410000000000002</v>
      </c>
      <c r="AO7" s="2">
        <v>0.36969999999999997</v>
      </c>
      <c r="AP7" s="2">
        <v>0.31759999999999999</v>
      </c>
      <c r="AQ7" s="2">
        <v>0.23089999999999999</v>
      </c>
      <c r="AR7" s="2">
        <v>0.32079999999999997</v>
      </c>
      <c r="AS7" s="2">
        <v>0.23760000000000001</v>
      </c>
      <c r="AT7" s="2">
        <v>0.35970000000000002</v>
      </c>
      <c r="AU7" s="2">
        <v>0.23139999999999999</v>
      </c>
      <c r="AV7" s="2">
        <v>0.12809999999999999</v>
      </c>
      <c r="AW7" s="2">
        <v>0.40920000000000001</v>
      </c>
      <c r="AX7" s="2">
        <v>0.1724</v>
      </c>
      <c r="AY7" s="2">
        <v>0.3024</v>
      </c>
      <c r="AZ7" s="2">
        <v>0.219</v>
      </c>
      <c r="BA7" s="2">
        <v>0.27760000000000001</v>
      </c>
      <c r="BB7" s="2">
        <v>0.25259999999999999</v>
      </c>
      <c r="BC7" s="2">
        <v>0.14990000000000001</v>
      </c>
      <c r="BD7" s="2">
        <v>0.10489999999999999</v>
      </c>
      <c r="BE7" s="2">
        <v>0.10780000000000001</v>
      </c>
      <c r="BF7" s="2">
        <v>0.1056</v>
      </c>
      <c r="BG7" s="2">
        <v>0.10920000000000001</v>
      </c>
      <c r="BH7" s="2">
        <v>0.11020000000000001</v>
      </c>
      <c r="BI7" s="2">
        <v>0.45779999999999998</v>
      </c>
      <c r="BJ7" s="2">
        <v>0.15459999999999999</v>
      </c>
      <c r="BK7" s="2">
        <v>0.2069</v>
      </c>
      <c r="BL7" s="2">
        <v>0.43459999999999999</v>
      </c>
      <c r="BM7" s="2">
        <v>0.42770000000000002</v>
      </c>
    </row>
    <row r="8" spans="1:65" x14ac:dyDescent="0.2">
      <c r="B8" s="2">
        <v>50014</v>
      </c>
      <c r="C8" s="2">
        <v>8.0799999999999997E-2</v>
      </c>
      <c r="D8" s="2">
        <v>0.1027</v>
      </c>
      <c r="E8" s="2">
        <v>8.5599999999999996E-2</v>
      </c>
      <c r="F8" s="2">
        <v>0.10050000000000001</v>
      </c>
      <c r="G8" s="2">
        <v>6.4399999999999999E-2</v>
      </c>
      <c r="H8" s="2">
        <v>7.5899999999999995E-2</v>
      </c>
      <c r="I8" s="2">
        <v>6.0100000000000001E-2</v>
      </c>
      <c r="J8" s="2">
        <v>6.0999999999999999E-2</v>
      </c>
      <c r="K8" s="2">
        <v>8.5599999999999996E-2</v>
      </c>
      <c r="L8" s="2">
        <v>0.107</v>
      </c>
      <c r="M8" s="2">
        <v>7.46E-2</v>
      </c>
      <c r="N8" s="2">
        <v>0.16120000000000001</v>
      </c>
      <c r="O8" s="2">
        <v>0.11609999999999999</v>
      </c>
      <c r="P8" s="2">
        <v>6.0999999999999999E-2</v>
      </c>
      <c r="Q8" s="2">
        <v>7.9100000000000004E-2</v>
      </c>
      <c r="R8" s="2">
        <v>6.4399999999999999E-2</v>
      </c>
      <c r="S8" s="2">
        <v>0.3296</v>
      </c>
      <c r="T8" s="2">
        <v>0.16550000000000001</v>
      </c>
      <c r="U8" s="2">
        <v>0.12970000000000001</v>
      </c>
      <c r="V8" s="2">
        <v>0.22140000000000001</v>
      </c>
      <c r="W8" s="2">
        <v>0.22489999999999999</v>
      </c>
      <c r="X8" s="2">
        <v>0.187</v>
      </c>
      <c r="Y8" s="2">
        <v>0.18529999999999999</v>
      </c>
      <c r="Z8" s="2">
        <v>0.17829999999999999</v>
      </c>
      <c r="AA8" s="2">
        <v>0.21390000000000001</v>
      </c>
      <c r="AB8" s="2">
        <v>0.108</v>
      </c>
      <c r="AC8" s="2">
        <v>0.19209999999999999</v>
      </c>
      <c r="AD8" s="2">
        <v>0.12690000000000001</v>
      </c>
      <c r="AE8" s="2">
        <v>0.1462</v>
      </c>
      <c r="AF8" s="2">
        <v>0.1147</v>
      </c>
      <c r="AG8" s="2">
        <v>9.1399999999999995E-2</v>
      </c>
      <c r="AH8" s="2">
        <v>9.6000000000000002E-2</v>
      </c>
      <c r="AI8" s="2">
        <v>0.17849999999999999</v>
      </c>
      <c r="AJ8" s="2">
        <v>0.1303</v>
      </c>
      <c r="AK8" s="2">
        <v>0.16159999999999999</v>
      </c>
      <c r="AL8" s="2">
        <v>0.1147</v>
      </c>
      <c r="AM8" s="2">
        <v>0.1208</v>
      </c>
      <c r="AN8" s="2">
        <v>0.1179</v>
      </c>
      <c r="AO8" s="2">
        <v>0.1062</v>
      </c>
      <c r="AP8" s="2">
        <v>9.2999999999999999E-2</v>
      </c>
      <c r="AQ8" s="2">
        <v>9.7000000000000003E-2</v>
      </c>
      <c r="AR8" s="2">
        <v>0.14829999999999999</v>
      </c>
      <c r="AS8" s="2">
        <v>9.9000000000000005E-2</v>
      </c>
      <c r="AT8" s="2">
        <v>0.13980000000000001</v>
      </c>
      <c r="AU8" s="2">
        <v>0.1013</v>
      </c>
      <c r="AV8" s="2">
        <v>6.8500000000000005E-2</v>
      </c>
      <c r="AW8" s="2">
        <v>0.11459999999999999</v>
      </c>
      <c r="AX8" s="2">
        <v>7.8700000000000006E-2</v>
      </c>
      <c r="AY8" s="2">
        <v>0.151</v>
      </c>
      <c r="AZ8" s="2">
        <v>0.11459999999999999</v>
      </c>
      <c r="BA8" s="2">
        <v>0.1515</v>
      </c>
      <c r="BB8" s="2">
        <v>0.13189999999999999</v>
      </c>
      <c r="BC8" s="2">
        <v>9.1499999999999998E-2</v>
      </c>
      <c r="BD8" s="2">
        <v>0.1055</v>
      </c>
      <c r="BE8" s="2">
        <v>0.10299999999999999</v>
      </c>
      <c r="BF8" s="2">
        <v>0.1018</v>
      </c>
      <c r="BG8" s="2">
        <v>0.1026</v>
      </c>
      <c r="BH8" s="2">
        <v>0.1043</v>
      </c>
      <c r="BI8" s="2">
        <v>0.1593</v>
      </c>
      <c r="BJ8" s="2">
        <v>0.106</v>
      </c>
      <c r="BK8" s="2">
        <v>0.11260000000000001</v>
      </c>
      <c r="BL8" s="2">
        <v>0.15559999999999999</v>
      </c>
      <c r="BM8" s="2">
        <v>0.14929999999999999</v>
      </c>
    </row>
    <row r="9" spans="1:65" x14ac:dyDescent="0.2">
      <c r="B9" s="2">
        <v>500180</v>
      </c>
      <c r="C9" s="2">
        <v>8.7400000000000005E-2</v>
      </c>
      <c r="D9" s="2">
        <v>7.9200000000000007E-2</v>
      </c>
      <c r="E9" s="2">
        <v>6.9199999999999998E-2</v>
      </c>
      <c r="F9" s="2">
        <v>7.6399999999999996E-2</v>
      </c>
      <c r="G9" s="2">
        <v>6.6299999999999998E-2</v>
      </c>
      <c r="H9" s="2">
        <v>6.4199999999999993E-2</v>
      </c>
      <c r="I9" s="2">
        <v>5.91E-2</v>
      </c>
      <c r="J9" s="2">
        <v>6.0400000000000002E-2</v>
      </c>
      <c r="K9" s="2">
        <v>8.2100000000000006E-2</v>
      </c>
      <c r="L9" s="2">
        <v>8.4900000000000003E-2</v>
      </c>
      <c r="M9" s="2">
        <v>7.3300000000000004E-2</v>
      </c>
      <c r="N9" s="2">
        <v>0.11</v>
      </c>
      <c r="O9" s="2">
        <v>8.0199999999999994E-2</v>
      </c>
      <c r="P9" s="2">
        <v>6.0400000000000002E-2</v>
      </c>
      <c r="Q9" s="2">
        <v>6.2399999999999997E-2</v>
      </c>
      <c r="R9" s="2">
        <v>6.0699999999999997E-2</v>
      </c>
      <c r="S9" s="2">
        <v>0.15679999999999999</v>
      </c>
      <c r="T9" s="2">
        <v>9.5100000000000004E-2</v>
      </c>
      <c r="U9" s="2">
        <v>8.4199999999999997E-2</v>
      </c>
      <c r="V9" s="2">
        <v>0.1235</v>
      </c>
      <c r="W9" s="2">
        <v>0.13539999999999999</v>
      </c>
      <c r="X9" s="2">
        <v>7.3499999999999996E-2</v>
      </c>
      <c r="Y9" s="2">
        <v>7.5399999999999995E-2</v>
      </c>
      <c r="Z9" s="2">
        <v>7.3899999999999993E-2</v>
      </c>
      <c r="AA9" s="2">
        <v>0.13189999999999999</v>
      </c>
      <c r="AB9" s="2">
        <v>7.6200000000000004E-2</v>
      </c>
      <c r="AC9" s="2">
        <v>0.11269999999999999</v>
      </c>
      <c r="AD9" s="2">
        <v>8.7999999999999995E-2</v>
      </c>
      <c r="AE9" s="2">
        <v>9.6199999999999994E-2</v>
      </c>
      <c r="AF9" s="2">
        <v>6.5799999999999997E-2</v>
      </c>
      <c r="AG9" s="2">
        <v>6.3600000000000004E-2</v>
      </c>
      <c r="AH9" s="2">
        <v>6.2899999999999998E-2</v>
      </c>
      <c r="AI9" s="2">
        <v>0.1045</v>
      </c>
      <c r="AJ9" s="2">
        <v>8.0299999999999996E-2</v>
      </c>
      <c r="AK9" s="2">
        <v>9.6600000000000005E-2</v>
      </c>
      <c r="AL9" s="2">
        <v>8.0600000000000005E-2</v>
      </c>
      <c r="AM9" s="2">
        <v>7.9500000000000001E-2</v>
      </c>
      <c r="AN9" s="2">
        <v>6.6199999999999995E-2</v>
      </c>
      <c r="AO9" s="2">
        <v>6.2700000000000006E-2</v>
      </c>
      <c r="AP9" s="2">
        <v>6.2E-2</v>
      </c>
      <c r="AQ9" s="2">
        <v>7.2900000000000006E-2</v>
      </c>
      <c r="AR9" s="2">
        <v>9.6699999999999994E-2</v>
      </c>
      <c r="AS9" s="2">
        <v>7.3400000000000007E-2</v>
      </c>
      <c r="AT9" s="2">
        <v>8.5599999999999996E-2</v>
      </c>
      <c r="AU9" s="2">
        <v>7.6300000000000007E-2</v>
      </c>
      <c r="AV9" s="2">
        <v>6.1800000000000001E-2</v>
      </c>
      <c r="AW9" s="2">
        <v>6.5500000000000003E-2</v>
      </c>
      <c r="AX9" s="2">
        <v>6.1699999999999998E-2</v>
      </c>
      <c r="AY9" s="2">
        <v>0.10929999999999999</v>
      </c>
      <c r="AZ9" s="2">
        <v>8.6300000000000002E-2</v>
      </c>
      <c r="BA9" s="2">
        <v>0.10920000000000001</v>
      </c>
      <c r="BB9" s="2">
        <v>9.2299999999999993E-2</v>
      </c>
      <c r="BC9" s="2">
        <v>7.6399999999999996E-2</v>
      </c>
      <c r="BD9" s="2">
        <v>0.1056</v>
      </c>
      <c r="BE9" s="2">
        <v>0.10349999999999999</v>
      </c>
      <c r="BF9" s="2">
        <v>9.9500000000000005E-2</v>
      </c>
      <c r="BG9" s="2">
        <v>9.8299999999999998E-2</v>
      </c>
      <c r="BH9" s="2">
        <v>0.1013</v>
      </c>
      <c r="BI9" s="2">
        <v>0.1079</v>
      </c>
      <c r="BJ9" s="2">
        <v>9.7600000000000006E-2</v>
      </c>
      <c r="BK9" s="2">
        <v>0.1002</v>
      </c>
      <c r="BL9" s="2">
        <v>0.1056</v>
      </c>
      <c r="BM9" s="2">
        <v>0.10639999999999999</v>
      </c>
    </row>
    <row r="10" spans="1:65" x14ac:dyDescent="0.2">
      <c r="B10" s="2">
        <v>5002251</v>
      </c>
      <c r="C10" s="2">
        <v>7.2800000000000004E-2</v>
      </c>
      <c r="D10" s="2">
        <v>7.6100000000000001E-2</v>
      </c>
      <c r="E10" s="2">
        <v>7.0699999999999999E-2</v>
      </c>
      <c r="F10" s="2">
        <v>7.3300000000000004E-2</v>
      </c>
      <c r="G10" s="2">
        <v>6.9000000000000006E-2</v>
      </c>
      <c r="H10" s="2">
        <v>6.5199999999999994E-2</v>
      </c>
      <c r="I10" s="2">
        <v>6.1100000000000002E-2</v>
      </c>
      <c r="J10" s="2">
        <v>5.91E-2</v>
      </c>
      <c r="K10" s="2">
        <v>7.7299999999999994E-2</v>
      </c>
      <c r="L10" s="2">
        <v>7.8700000000000006E-2</v>
      </c>
      <c r="M10" s="2">
        <v>7.1199999999999999E-2</v>
      </c>
      <c r="N10" s="2">
        <v>9.2299999999999993E-2</v>
      </c>
      <c r="O10" s="2">
        <v>7.5999999999999998E-2</v>
      </c>
      <c r="P10" s="2">
        <v>6.0100000000000001E-2</v>
      </c>
      <c r="Q10" s="2">
        <v>5.9499999999999997E-2</v>
      </c>
      <c r="R10" s="2">
        <v>6.0600000000000001E-2</v>
      </c>
      <c r="S10" s="2">
        <v>0.1032</v>
      </c>
      <c r="T10" s="2">
        <v>7.9299999999999995E-2</v>
      </c>
      <c r="U10" s="2">
        <v>7.2800000000000004E-2</v>
      </c>
      <c r="V10" s="2">
        <v>8.8300000000000003E-2</v>
      </c>
      <c r="W10" s="2">
        <v>0.1026</v>
      </c>
      <c r="X10" s="2">
        <v>6.0299999999999999E-2</v>
      </c>
      <c r="Y10" s="2">
        <v>6.2700000000000006E-2</v>
      </c>
      <c r="Z10" s="2">
        <v>6.1499999999999999E-2</v>
      </c>
      <c r="AA10" s="2">
        <v>9.0899999999999995E-2</v>
      </c>
      <c r="AB10" s="2">
        <v>7.6799999999999993E-2</v>
      </c>
      <c r="AC10" s="2">
        <v>9.1999999999999998E-2</v>
      </c>
      <c r="AD10" s="2">
        <v>7.5800000000000006E-2</v>
      </c>
      <c r="AE10" s="2">
        <v>7.7200000000000005E-2</v>
      </c>
      <c r="AF10" s="2">
        <v>6.1899999999999997E-2</v>
      </c>
      <c r="AG10" s="2">
        <v>6.13E-2</v>
      </c>
      <c r="AH10" s="2">
        <v>6.2100000000000002E-2</v>
      </c>
      <c r="AI10" s="2">
        <v>8.1500000000000003E-2</v>
      </c>
      <c r="AJ10" s="2">
        <v>7.4099999999999999E-2</v>
      </c>
      <c r="AK10" s="2">
        <v>7.6100000000000001E-2</v>
      </c>
      <c r="AL10" s="2">
        <v>7.0699999999999999E-2</v>
      </c>
      <c r="AM10" s="2">
        <v>6.93E-2</v>
      </c>
      <c r="AN10" s="2">
        <v>6.0199999999999997E-2</v>
      </c>
      <c r="AO10" s="2">
        <v>6.1600000000000002E-2</v>
      </c>
      <c r="AP10" s="2">
        <v>5.9700000000000003E-2</v>
      </c>
      <c r="AQ10" s="2">
        <v>6.83E-2</v>
      </c>
      <c r="AR10" s="2">
        <v>0.1706</v>
      </c>
      <c r="AS10" s="2">
        <v>6.9599999999999995E-2</v>
      </c>
      <c r="AT10" s="2">
        <v>6.88E-2</v>
      </c>
      <c r="AU10" s="2">
        <v>6.6699999999999995E-2</v>
      </c>
      <c r="AV10" s="2">
        <v>5.9799999999999999E-2</v>
      </c>
      <c r="AW10" s="2">
        <v>5.9200000000000003E-2</v>
      </c>
      <c r="AX10" s="2">
        <v>5.91E-2</v>
      </c>
      <c r="AY10" s="2">
        <v>8.6900000000000005E-2</v>
      </c>
      <c r="AZ10" s="2">
        <v>7.8899999999999998E-2</v>
      </c>
      <c r="BA10" s="2">
        <v>8.5900000000000004E-2</v>
      </c>
      <c r="BB10" s="2">
        <v>8.0500000000000002E-2</v>
      </c>
      <c r="BC10" s="2">
        <v>6.9800000000000001E-2</v>
      </c>
      <c r="BD10" s="2">
        <v>0.1075</v>
      </c>
      <c r="BE10" s="2">
        <v>0.105</v>
      </c>
      <c r="BF10" s="2">
        <v>0.1011</v>
      </c>
      <c r="BG10" s="2">
        <v>0.1014</v>
      </c>
      <c r="BH10" s="2">
        <v>0.1053</v>
      </c>
      <c r="BI10" s="2">
        <v>0.107</v>
      </c>
      <c r="BJ10" s="2">
        <v>0.1</v>
      </c>
      <c r="BK10" s="2">
        <v>0.1033</v>
      </c>
      <c r="BL10" s="2">
        <v>0.1009</v>
      </c>
      <c r="BM10" s="2">
        <v>0.1013</v>
      </c>
    </row>
    <row r="11" spans="1:65" x14ac:dyDescent="0.2">
      <c r="B11" s="2">
        <v>50027009</v>
      </c>
      <c r="C11" s="2">
        <v>7.4099999999999999E-2</v>
      </c>
      <c r="D11" s="2">
        <v>7.8100000000000003E-2</v>
      </c>
      <c r="E11" s="2">
        <v>7.5499999999999998E-2</v>
      </c>
      <c r="F11" s="2">
        <v>7.8100000000000003E-2</v>
      </c>
      <c r="G11" s="2">
        <v>7.3200000000000001E-2</v>
      </c>
      <c r="H11" s="2">
        <v>6.2600000000000003E-2</v>
      </c>
      <c r="I11" s="2">
        <v>6.0100000000000001E-2</v>
      </c>
      <c r="J11" s="2">
        <v>6.0600000000000001E-2</v>
      </c>
      <c r="K11" s="2">
        <v>7.2400000000000006E-2</v>
      </c>
      <c r="L11" s="2">
        <v>7.4099999999999999E-2</v>
      </c>
      <c r="M11" s="2">
        <v>7.0199999999999999E-2</v>
      </c>
      <c r="N11" s="2">
        <v>8.7099999999999997E-2</v>
      </c>
      <c r="O11" s="2">
        <v>7.3200000000000001E-2</v>
      </c>
      <c r="P11" s="2">
        <v>6.0699999999999997E-2</v>
      </c>
      <c r="Q11" s="2">
        <v>6.13E-2</v>
      </c>
      <c r="R11" s="2">
        <v>5.96E-2</v>
      </c>
      <c r="S11" s="2">
        <v>9.0399999999999994E-2</v>
      </c>
      <c r="T11" s="2">
        <v>7.4200000000000002E-2</v>
      </c>
      <c r="U11" s="2">
        <v>7.1900000000000006E-2</v>
      </c>
      <c r="V11" s="2">
        <v>7.7299999999999994E-2</v>
      </c>
      <c r="W11" s="2">
        <v>8.5999999999999993E-2</v>
      </c>
      <c r="X11" s="2">
        <v>6.0999999999999999E-2</v>
      </c>
      <c r="Y11" s="2">
        <v>5.9200000000000003E-2</v>
      </c>
      <c r="Z11" s="2">
        <v>6.0199999999999997E-2</v>
      </c>
      <c r="AA11" s="2">
        <v>7.7799999999999994E-2</v>
      </c>
      <c r="AB11" s="2">
        <v>7.2499999999999995E-2</v>
      </c>
      <c r="AC11" s="2">
        <v>7.6700000000000004E-2</v>
      </c>
      <c r="AD11" s="2">
        <v>7.3200000000000001E-2</v>
      </c>
      <c r="AE11" s="2">
        <v>8.2699999999999996E-2</v>
      </c>
      <c r="AF11" s="2">
        <v>6.2199999999999998E-2</v>
      </c>
      <c r="AG11" s="2">
        <v>5.8700000000000002E-2</v>
      </c>
      <c r="AH11" s="2">
        <v>5.96E-2</v>
      </c>
      <c r="AI11" s="2">
        <v>7.9200000000000007E-2</v>
      </c>
      <c r="AJ11" s="2">
        <v>6.9900000000000004E-2</v>
      </c>
      <c r="AK11" s="2">
        <v>7.2300000000000003E-2</v>
      </c>
      <c r="AL11" s="2">
        <v>6.9900000000000004E-2</v>
      </c>
      <c r="AM11" s="2">
        <v>7.0800000000000002E-2</v>
      </c>
      <c r="AN11" s="2">
        <v>7.1900000000000006E-2</v>
      </c>
      <c r="AO11" s="2">
        <v>5.9499999999999997E-2</v>
      </c>
      <c r="AP11" s="2">
        <v>5.8900000000000001E-2</v>
      </c>
      <c r="AQ11" s="2">
        <v>6.7199999999999996E-2</v>
      </c>
      <c r="AR11" s="2">
        <v>8.7099999999999997E-2</v>
      </c>
      <c r="AS11" s="2">
        <v>6.9000000000000006E-2</v>
      </c>
      <c r="AT11" s="2">
        <v>6.7500000000000004E-2</v>
      </c>
      <c r="AU11" s="2">
        <v>6.9599999999999995E-2</v>
      </c>
      <c r="AV11" s="2">
        <v>5.8599999999999999E-2</v>
      </c>
      <c r="AW11" s="2">
        <v>5.9700000000000003E-2</v>
      </c>
      <c r="AX11" s="2">
        <v>5.9299999999999999E-2</v>
      </c>
      <c r="AY11" s="2">
        <v>8.1600000000000006E-2</v>
      </c>
      <c r="AZ11" s="2">
        <v>7.17E-2</v>
      </c>
      <c r="BA11" s="2">
        <v>8.1799999999999998E-2</v>
      </c>
      <c r="BB11" s="2">
        <v>7.51E-2</v>
      </c>
      <c r="BC11" s="2">
        <v>6.9000000000000006E-2</v>
      </c>
      <c r="BD11" s="2">
        <v>0.10979999999999999</v>
      </c>
      <c r="BE11" s="2">
        <v>0.1074</v>
      </c>
      <c r="BF11" s="2">
        <v>0.10920000000000001</v>
      </c>
      <c r="BG11" s="2">
        <v>0.1065</v>
      </c>
      <c r="BH11" s="2">
        <v>0.1048</v>
      </c>
      <c r="BI11" s="2">
        <v>0.11</v>
      </c>
      <c r="BJ11" s="2">
        <v>0.10440000000000001</v>
      </c>
      <c r="BK11" s="2">
        <v>0.10199999999999999</v>
      </c>
      <c r="BL11" s="2">
        <v>0.1016</v>
      </c>
      <c r="BM11" s="2">
        <v>0.1045</v>
      </c>
    </row>
    <row r="12" spans="1:65" x14ac:dyDescent="0.2">
      <c r="A12" t="s">
        <v>7</v>
      </c>
      <c r="B12" s="2"/>
      <c r="C12" s="2">
        <v>7.8299999999999995E-2</v>
      </c>
      <c r="D12" s="2">
        <v>7.6200000000000004E-2</v>
      </c>
      <c r="E12" s="2">
        <v>7.6399999999999996E-2</v>
      </c>
      <c r="F12" s="2">
        <v>7.4999999999999997E-2</v>
      </c>
      <c r="G12" s="2">
        <v>7.3099999999999998E-2</v>
      </c>
      <c r="H12" s="2">
        <v>6.4000000000000001E-2</v>
      </c>
      <c r="I12" s="2">
        <v>6.2700000000000006E-2</v>
      </c>
      <c r="J12" s="2">
        <v>6.4600000000000005E-2</v>
      </c>
      <c r="K12" s="2">
        <v>9.8799999999999999E-2</v>
      </c>
      <c r="L12" s="2">
        <v>7.3400000000000007E-2</v>
      </c>
      <c r="M12" s="2">
        <v>7.5899999999999995E-2</v>
      </c>
      <c r="N12" s="2">
        <v>7.8700000000000006E-2</v>
      </c>
      <c r="O12" s="2">
        <v>7.3200000000000001E-2</v>
      </c>
      <c r="P12" s="2">
        <v>6.2E-2</v>
      </c>
      <c r="Q12" s="2">
        <v>6.1600000000000002E-2</v>
      </c>
      <c r="R12" s="2">
        <v>6.0900000000000003E-2</v>
      </c>
      <c r="S12" s="2">
        <v>8.2299999999999998E-2</v>
      </c>
      <c r="T12" s="2">
        <v>7.3999999999999996E-2</v>
      </c>
      <c r="U12" s="2">
        <v>8.09E-2</v>
      </c>
      <c r="V12" s="2">
        <v>7.6100000000000001E-2</v>
      </c>
      <c r="W12" s="2">
        <v>7.6899999999999996E-2</v>
      </c>
      <c r="X12" s="2">
        <v>6.1699999999999998E-2</v>
      </c>
      <c r="Y12" s="2">
        <v>6.2E-2</v>
      </c>
      <c r="Z12" s="2">
        <v>6.1400000000000003E-2</v>
      </c>
      <c r="AA12" s="2">
        <v>8.43E-2</v>
      </c>
      <c r="AB12" s="2">
        <v>7.2800000000000004E-2</v>
      </c>
      <c r="AC12" s="2">
        <v>7.5499999999999998E-2</v>
      </c>
      <c r="AD12" s="2">
        <v>7.6300000000000007E-2</v>
      </c>
      <c r="AE12" s="2">
        <v>7.0999999999999994E-2</v>
      </c>
      <c r="AF12" s="2">
        <v>6.5799999999999997E-2</v>
      </c>
      <c r="AG12" s="2">
        <v>6.1400000000000003E-2</v>
      </c>
      <c r="AH12" s="2">
        <v>6.1899999999999997E-2</v>
      </c>
      <c r="AI12" s="2">
        <v>8.4699999999999998E-2</v>
      </c>
      <c r="AJ12" s="2">
        <v>8.1600000000000006E-2</v>
      </c>
      <c r="AK12" s="2">
        <v>7.3099999999999998E-2</v>
      </c>
      <c r="AL12" s="2">
        <v>7.1099999999999997E-2</v>
      </c>
      <c r="AM12" s="2">
        <v>7.17E-2</v>
      </c>
      <c r="AN12" s="2">
        <v>0.06</v>
      </c>
      <c r="AO12" s="2">
        <v>6.2199999999999998E-2</v>
      </c>
      <c r="AP12" s="2">
        <v>6.08E-2</v>
      </c>
      <c r="AQ12" s="2">
        <v>6.9800000000000001E-2</v>
      </c>
      <c r="AR12" s="2">
        <v>7.2400000000000006E-2</v>
      </c>
      <c r="AS12" s="2">
        <v>7.1199999999999999E-2</v>
      </c>
      <c r="AT12" s="2">
        <v>7.6899999999999996E-2</v>
      </c>
      <c r="AU12" s="2">
        <v>7.1099999999999997E-2</v>
      </c>
      <c r="AV12" s="2">
        <v>5.91E-2</v>
      </c>
      <c r="AW12" s="2">
        <v>6.1199999999999997E-2</v>
      </c>
      <c r="AX12" s="2">
        <v>6.0199999999999997E-2</v>
      </c>
      <c r="AY12" s="2">
        <v>8.5699999999999998E-2</v>
      </c>
      <c r="AZ12" s="2">
        <v>7.8200000000000006E-2</v>
      </c>
      <c r="BA12" s="2">
        <v>8.0600000000000005E-2</v>
      </c>
      <c r="BB12" s="2">
        <v>7.8100000000000003E-2</v>
      </c>
      <c r="BC12" s="2">
        <v>7.7399999999999997E-2</v>
      </c>
      <c r="BD12" s="2">
        <v>0.1032</v>
      </c>
      <c r="BE12" s="2">
        <v>0.1022</v>
      </c>
      <c r="BF12" s="2">
        <v>9.9400000000000002E-2</v>
      </c>
      <c r="BG12" s="2">
        <v>0.1038</v>
      </c>
      <c r="BH12" s="2">
        <v>0.104</v>
      </c>
      <c r="BI12" s="2">
        <v>0.1084</v>
      </c>
      <c r="BJ12" s="2">
        <v>9.9199999999999997E-2</v>
      </c>
      <c r="BK12" s="2">
        <v>9.8599999999999993E-2</v>
      </c>
      <c r="BL12" s="2">
        <v>8.2199999999999995E-2</v>
      </c>
      <c r="BM12" s="2">
        <v>8.1699999999999995E-2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0.51600000000000001</v>
      </c>
      <c r="D18" s="2">
        <f t="shared" ref="D18:BM22" si="0">D5-D$12</f>
        <v>0.60709999999999997</v>
      </c>
      <c r="E18" s="2">
        <f t="shared" si="0"/>
        <v>0.55879999999999996</v>
      </c>
      <c r="F18" s="2">
        <f t="shared" si="0"/>
        <v>0.61840000000000006</v>
      </c>
      <c r="G18" s="2">
        <f t="shared" si="0"/>
        <v>0.26929999999999998</v>
      </c>
      <c r="H18" s="2">
        <f t="shared" si="0"/>
        <v>0.80170000000000008</v>
      </c>
      <c r="I18" s="2">
        <f t="shared" si="0"/>
        <v>0.26019999999999999</v>
      </c>
      <c r="J18" s="2">
        <f t="shared" si="0"/>
        <v>0.59640000000000004</v>
      </c>
      <c r="K18" s="2">
        <f t="shared" si="0"/>
        <v>0.40029999999999999</v>
      </c>
      <c r="L18" s="2">
        <f t="shared" si="0"/>
        <v>0.62490000000000001</v>
      </c>
      <c r="M18" s="2">
        <f t="shared" si="0"/>
        <v>0.36929999999999996</v>
      </c>
      <c r="N18" s="2">
        <f t="shared" si="0"/>
        <v>0.64390000000000003</v>
      </c>
      <c r="O18" s="2">
        <f t="shared" si="0"/>
        <v>0.55099999999999993</v>
      </c>
      <c r="P18" s="2">
        <f t="shared" si="0"/>
        <v>0.31409999999999999</v>
      </c>
      <c r="Q18" s="2">
        <f t="shared" si="0"/>
        <v>0.78059999999999996</v>
      </c>
      <c r="R18" s="2">
        <f t="shared" si="0"/>
        <v>0.70450000000000002</v>
      </c>
      <c r="S18" s="2">
        <f t="shared" si="0"/>
        <v>0.83429999999999993</v>
      </c>
      <c r="T18" s="2">
        <f t="shared" si="0"/>
        <v>0.77370000000000005</v>
      </c>
      <c r="U18" s="2">
        <f t="shared" si="0"/>
        <v>0.74270000000000003</v>
      </c>
      <c r="V18" s="2">
        <f t="shared" si="0"/>
        <v>0.80780000000000007</v>
      </c>
      <c r="W18" s="2">
        <f t="shared" si="0"/>
        <v>0.75509999999999999</v>
      </c>
      <c r="X18" s="2">
        <f t="shared" si="0"/>
        <v>0.91659999999999997</v>
      </c>
      <c r="Y18" s="2">
        <f t="shared" si="0"/>
        <v>0.98560000000000003</v>
      </c>
      <c r="Z18" s="2">
        <f t="shared" si="0"/>
        <v>0.99860000000000004</v>
      </c>
      <c r="AA18" s="2">
        <f t="shared" si="0"/>
        <v>0.80699999999999994</v>
      </c>
      <c r="AB18" s="2">
        <f t="shared" si="0"/>
        <v>0.71250000000000002</v>
      </c>
      <c r="AC18" s="2">
        <f t="shared" si="0"/>
        <v>0.81989999999999996</v>
      </c>
      <c r="AD18" s="2">
        <f t="shared" si="0"/>
        <v>0.80840000000000001</v>
      </c>
      <c r="AE18" s="2">
        <f t="shared" si="0"/>
        <v>0.75350000000000006</v>
      </c>
      <c r="AF18" s="2">
        <f t="shared" si="0"/>
        <v>0.96079999999999999</v>
      </c>
      <c r="AG18" s="2">
        <f t="shared" si="0"/>
        <v>0.93310000000000004</v>
      </c>
      <c r="AH18" s="2">
        <f t="shared" si="0"/>
        <v>0.93330000000000002</v>
      </c>
      <c r="AI18" s="2">
        <f t="shared" si="0"/>
        <v>0.79379999999999995</v>
      </c>
      <c r="AJ18" s="2">
        <f t="shared" si="0"/>
        <v>0.77580000000000005</v>
      </c>
      <c r="AK18" s="2">
        <f t="shared" si="0"/>
        <v>0.79519999999999991</v>
      </c>
      <c r="AL18" s="2">
        <f t="shared" si="0"/>
        <v>0.75380000000000003</v>
      </c>
      <c r="AM18" s="2">
        <f t="shared" si="0"/>
        <v>0.73680000000000001</v>
      </c>
      <c r="AN18" s="2">
        <f t="shared" si="0"/>
        <v>0.9305000000000001</v>
      </c>
      <c r="AO18" s="2">
        <f t="shared" si="0"/>
        <v>0.92549999999999999</v>
      </c>
      <c r="AP18" s="2">
        <f t="shared" si="0"/>
        <v>0.89270000000000005</v>
      </c>
      <c r="AQ18" s="2">
        <f t="shared" si="0"/>
        <v>0.71720000000000006</v>
      </c>
      <c r="AR18" s="2">
        <f t="shared" si="0"/>
        <v>0.72539999999999993</v>
      </c>
      <c r="AS18" s="2">
        <f t="shared" si="0"/>
        <v>0.73859999999999992</v>
      </c>
      <c r="AT18" s="2">
        <f t="shared" si="0"/>
        <v>0.70830000000000004</v>
      </c>
      <c r="AU18" s="2">
        <f t="shared" si="0"/>
        <v>0.69320000000000004</v>
      </c>
      <c r="AV18" s="2">
        <f t="shared" si="0"/>
        <v>0.76839999999999997</v>
      </c>
      <c r="AW18" s="2">
        <f t="shared" si="0"/>
        <v>0.86219999999999997</v>
      </c>
      <c r="AX18" s="2">
        <f t="shared" si="0"/>
        <v>0.85409999999999997</v>
      </c>
      <c r="AY18" s="2">
        <f t="shared" si="0"/>
        <v>0.71240000000000003</v>
      </c>
      <c r="AZ18" s="2">
        <f t="shared" si="0"/>
        <v>0.69179999999999997</v>
      </c>
      <c r="BA18" s="2">
        <f t="shared" si="0"/>
        <v>0.62929999999999997</v>
      </c>
      <c r="BB18" s="2">
        <f t="shared" si="0"/>
        <v>0.65500000000000003</v>
      </c>
      <c r="BC18" s="2">
        <f t="shared" si="0"/>
        <v>0.63019999999999998</v>
      </c>
      <c r="BD18" s="2">
        <f t="shared" si="0"/>
        <v>3.3499999999999988E-2</v>
      </c>
      <c r="BE18" s="2">
        <f t="shared" si="0"/>
        <v>6.6300000000000012E-2</v>
      </c>
      <c r="BF18" s="2">
        <f t="shared" si="0"/>
        <v>5.9999999999999984E-2</v>
      </c>
      <c r="BG18" s="2">
        <f t="shared" si="0"/>
        <v>6.2200000000000005E-2</v>
      </c>
      <c r="BH18" s="2">
        <f t="shared" si="0"/>
        <v>6.3199999999999992E-2</v>
      </c>
      <c r="BI18" s="2">
        <f t="shared" si="0"/>
        <v>0.77839999999999998</v>
      </c>
      <c r="BJ18" s="2">
        <f t="shared" si="0"/>
        <v>0.61740000000000006</v>
      </c>
      <c r="BK18" s="2">
        <f t="shared" si="0"/>
        <v>0.73089999999999999</v>
      </c>
      <c r="BL18" s="2">
        <f t="shared" si="0"/>
        <v>0.81170000000000009</v>
      </c>
      <c r="BM18" s="2">
        <f t="shared" si="0"/>
        <v>0.78269999999999995</v>
      </c>
    </row>
    <row r="19" spans="1:68" x14ac:dyDescent="0.2">
      <c r="B19" s="2">
        <v>500</v>
      </c>
      <c r="C19" s="2">
        <f t="shared" ref="C19:R24" si="1">C6-C$12</f>
        <v>0.1956</v>
      </c>
      <c r="D19" s="2">
        <f t="shared" si="1"/>
        <v>0.39740000000000003</v>
      </c>
      <c r="E19" s="2">
        <f t="shared" si="1"/>
        <v>0.25270000000000004</v>
      </c>
      <c r="F19" s="2">
        <f t="shared" si="1"/>
        <v>0.3629</v>
      </c>
      <c r="G19" s="2">
        <f t="shared" si="1"/>
        <v>4.36E-2</v>
      </c>
      <c r="H19" s="2">
        <f t="shared" si="1"/>
        <v>0.43829999999999997</v>
      </c>
      <c r="I19" s="2">
        <f t="shared" si="1"/>
        <v>5.7699999999999987E-2</v>
      </c>
      <c r="J19" s="2">
        <f t="shared" si="1"/>
        <v>0.1573</v>
      </c>
      <c r="K19" s="2">
        <f t="shared" si="1"/>
        <v>0.18940000000000001</v>
      </c>
      <c r="L19" s="2">
        <f t="shared" si="1"/>
        <v>0.41419999999999996</v>
      </c>
      <c r="M19" s="2">
        <f t="shared" si="1"/>
        <v>0.12870000000000001</v>
      </c>
      <c r="N19" s="2">
        <f t="shared" si="1"/>
        <v>0.51860000000000006</v>
      </c>
      <c r="O19" s="2">
        <f t="shared" si="1"/>
        <v>0.28090000000000004</v>
      </c>
      <c r="P19" s="2">
        <f t="shared" si="1"/>
        <v>6.3900000000000012E-2</v>
      </c>
      <c r="Q19" s="2">
        <f t="shared" si="1"/>
        <v>0.51860000000000006</v>
      </c>
      <c r="R19" s="2">
        <f t="shared" si="1"/>
        <v>0.33179999999999998</v>
      </c>
      <c r="S19" s="2">
        <f t="shared" si="0"/>
        <v>0.76749999999999996</v>
      </c>
      <c r="T19" s="2">
        <f t="shared" si="0"/>
        <v>0.61850000000000005</v>
      </c>
      <c r="U19" s="2">
        <f t="shared" si="0"/>
        <v>0.6069</v>
      </c>
      <c r="V19" s="2">
        <f t="shared" si="0"/>
        <v>0.71399999999999997</v>
      </c>
      <c r="W19" s="2">
        <f t="shared" si="0"/>
        <v>0.62719999999999998</v>
      </c>
      <c r="X19" s="2">
        <f t="shared" si="0"/>
        <v>0.85240000000000005</v>
      </c>
      <c r="Y19" s="2">
        <f t="shared" si="0"/>
        <v>0.90579999999999994</v>
      </c>
      <c r="Z19" s="2">
        <f t="shared" si="0"/>
        <v>0.89610000000000001</v>
      </c>
      <c r="AA19" s="2">
        <f t="shared" si="0"/>
        <v>0.73959999999999992</v>
      </c>
      <c r="AB19" s="2">
        <f t="shared" si="0"/>
        <v>0.5252</v>
      </c>
      <c r="AC19" s="2">
        <f t="shared" si="0"/>
        <v>0.6976</v>
      </c>
      <c r="AD19" s="2">
        <f t="shared" si="0"/>
        <v>0.55469999999999997</v>
      </c>
      <c r="AE19" s="2">
        <f t="shared" si="0"/>
        <v>0.62090000000000001</v>
      </c>
      <c r="AF19" s="2">
        <f t="shared" si="0"/>
        <v>0.78420000000000001</v>
      </c>
      <c r="AG19" s="2">
        <f t="shared" si="0"/>
        <v>0.7167</v>
      </c>
      <c r="AH19" s="2">
        <f t="shared" si="0"/>
        <v>0.72320000000000007</v>
      </c>
      <c r="AI19" s="2">
        <f t="shared" si="0"/>
        <v>0.63249999999999995</v>
      </c>
      <c r="AJ19" s="2">
        <f t="shared" si="0"/>
        <v>0.60440000000000005</v>
      </c>
      <c r="AK19" s="2">
        <f t="shared" si="0"/>
        <v>0.6745000000000001</v>
      </c>
      <c r="AL19" s="2">
        <f t="shared" si="0"/>
        <v>0.57899999999999996</v>
      </c>
      <c r="AM19" s="2">
        <f t="shared" si="0"/>
        <v>0.55110000000000003</v>
      </c>
      <c r="AN19" s="2">
        <f t="shared" si="0"/>
        <v>0.78220000000000001</v>
      </c>
      <c r="AO19" s="2">
        <f t="shared" si="0"/>
        <v>0.77100000000000002</v>
      </c>
      <c r="AP19" s="2">
        <f t="shared" si="0"/>
        <v>0.7228</v>
      </c>
      <c r="AQ19" s="2">
        <f t="shared" si="0"/>
        <v>0.48660000000000003</v>
      </c>
      <c r="AR19" s="2">
        <f t="shared" si="0"/>
        <v>0.58040000000000003</v>
      </c>
      <c r="AS19" s="2">
        <f t="shared" si="0"/>
        <v>0.5048999999999999</v>
      </c>
      <c r="AT19" s="2">
        <f t="shared" si="0"/>
        <v>0.61630000000000007</v>
      </c>
      <c r="AU19" s="2">
        <f t="shared" si="0"/>
        <v>0.48769999999999997</v>
      </c>
      <c r="AV19" s="2">
        <f t="shared" si="0"/>
        <v>0.37730000000000002</v>
      </c>
      <c r="AW19" s="2">
        <f t="shared" si="0"/>
        <v>0.753</v>
      </c>
      <c r="AX19" s="2">
        <f t="shared" si="0"/>
        <v>0.52610000000000001</v>
      </c>
      <c r="AY19" s="2">
        <f t="shared" si="0"/>
        <v>0.48129999999999995</v>
      </c>
      <c r="AZ19" s="2">
        <f t="shared" si="0"/>
        <v>0.40650000000000003</v>
      </c>
      <c r="BA19" s="2">
        <f t="shared" si="0"/>
        <v>0.44469999999999998</v>
      </c>
      <c r="BB19" s="2">
        <f t="shared" si="0"/>
        <v>0.4194</v>
      </c>
      <c r="BC19" s="2">
        <f t="shared" si="0"/>
        <v>0.27739999999999998</v>
      </c>
      <c r="BD19" s="2">
        <f t="shared" si="0"/>
        <v>7.5000000000000067E-3</v>
      </c>
      <c r="BE19" s="2">
        <f t="shared" si="0"/>
        <v>1.5299999999999994E-2</v>
      </c>
      <c r="BF19" s="2">
        <f t="shared" si="0"/>
        <v>2.6599999999999999E-2</v>
      </c>
      <c r="BG19" s="2">
        <f t="shared" si="0"/>
        <v>3.670000000000001E-2</v>
      </c>
      <c r="BH19" s="2">
        <f t="shared" si="0"/>
        <v>2.8899999999999995E-2</v>
      </c>
      <c r="BI19" s="2">
        <f t="shared" si="0"/>
        <v>0.6785000000000001</v>
      </c>
      <c r="BJ19" s="2">
        <f t="shared" si="0"/>
        <v>0.29199999999999998</v>
      </c>
      <c r="BK19" s="2">
        <f t="shared" si="0"/>
        <v>0.47150000000000003</v>
      </c>
      <c r="BL19" s="2">
        <f t="shared" si="0"/>
        <v>0.71389999999999998</v>
      </c>
      <c r="BM19" s="2">
        <f t="shared" si="0"/>
        <v>0.71460000000000001</v>
      </c>
    </row>
    <row r="20" spans="1:68" x14ac:dyDescent="0.2">
      <c r="B20" s="2">
        <v>5001</v>
      </c>
      <c r="C20" s="2">
        <f t="shared" si="1"/>
        <v>3.3500000000000002E-2</v>
      </c>
      <c r="D20" s="2">
        <f t="shared" si="0"/>
        <v>0.14129999999999998</v>
      </c>
      <c r="E20" s="2">
        <f t="shared" si="0"/>
        <v>3.910000000000001E-2</v>
      </c>
      <c r="F20" s="2">
        <f t="shared" si="0"/>
        <v>0.10379999999999999</v>
      </c>
      <c r="G20" s="2">
        <f t="shared" si="0"/>
        <v>-4.1999999999999954E-3</v>
      </c>
      <c r="H20" s="2">
        <f t="shared" si="0"/>
        <v>8.829999999999999E-2</v>
      </c>
      <c r="I20" s="2">
        <f t="shared" si="0"/>
        <v>3.4000000000000002E-3</v>
      </c>
      <c r="J20" s="2">
        <f t="shared" si="0"/>
        <v>1.4499999999999999E-2</v>
      </c>
      <c r="K20" s="2">
        <f t="shared" si="0"/>
        <v>3.1200000000000006E-2</v>
      </c>
      <c r="L20" s="2">
        <f t="shared" si="0"/>
        <v>0.16170000000000001</v>
      </c>
      <c r="M20" s="2">
        <f t="shared" si="0"/>
        <v>1.7600000000000005E-2</v>
      </c>
      <c r="N20" s="2">
        <f t="shared" si="0"/>
        <v>0.24470000000000003</v>
      </c>
      <c r="O20" s="2">
        <f t="shared" si="0"/>
        <v>8.1500000000000003E-2</v>
      </c>
      <c r="P20" s="2">
        <f t="shared" si="0"/>
        <v>1.0300000000000004E-2</v>
      </c>
      <c r="Q20" s="2">
        <f t="shared" si="0"/>
        <v>0.13269999999999998</v>
      </c>
      <c r="R20" s="2">
        <f t="shared" si="0"/>
        <v>5.0499999999999996E-2</v>
      </c>
      <c r="S20" s="2">
        <f t="shared" si="0"/>
        <v>0.56209999999999993</v>
      </c>
      <c r="T20" s="2">
        <f t="shared" si="0"/>
        <v>0.308</v>
      </c>
      <c r="U20" s="2">
        <f t="shared" si="0"/>
        <v>0.25049999999999994</v>
      </c>
      <c r="V20" s="2">
        <f t="shared" si="0"/>
        <v>0.40060000000000001</v>
      </c>
      <c r="W20" s="2">
        <f t="shared" si="0"/>
        <v>0.37350000000000005</v>
      </c>
      <c r="X20" s="2">
        <f t="shared" si="0"/>
        <v>0.52060000000000006</v>
      </c>
      <c r="Y20" s="2">
        <f t="shared" si="0"/>
        <v>0.56150000000000011</v>
      </c>
      <c r="Z20" s="2">
        <f t="shared" si="0"/>
        <v>0.54479999999999995</v>
      </c>
      <c r="AA20" s="2">
        <f t="shared" si="0"/>
        <v>0.43909999999999999</v>
      </c>
      <c r="AB20" s="2">
        <f t="shared" si="0"/>
        <v>0.1759</v>
      </c>
      <c r="AC20" s="2">
        <f t="shared" si="0"/>
        <v>0.3916</v>
      </c>
      <c r="AD20" s="2">
        <f t="shared" si="0"/>
        <v>0.20859999999999998</v>
      </c>
      <c r="AE20" s="2">
        <f t="shared" si="0"/>
        <v>0.26250000000000001</v>
      </c>
      <c r="AF20" s="2">
        <f t="shared" si="0"/>
        <v>0.34560000000000002</v>
      </c>
      <c r="AG20" s="2">
        <f t="shared" si="0"/>
        <v>0.23599999999999999</v>
      </c>
      <c r="AH20" s="2">
        <f t="shared" si="0"/>
        <v>0.24740000000000001</v>
      </c>
      <c r="AI20" s="2">
        <f t="shared" si="0"/>
        <v>0.3402</v>
      </c>
      <c r="AJ20" s="2">
        <f t="shared" si="0"/>
        <v>0.25919999999999999</v>
      </c>
      <c r="AK20" s="2">
        <f t="shared" si="0"/>
        <v>0.33529999999999999</v>
      </c>
      <c r="AL20" s="2">
        <f t="shared" si="0"/>
        <v>0.20540000000000003</v>
      </c>
      <c r="AM20" s="2">
        <f t="shared" si="0"/>
        <v>0.20610000000000001</v>
      </c>
      <c r="AN20" s="2">
        <f t="shared" si="0"/>
        <v>0.35410000000000003</v>
      </c>
      <c r="AO20" s="2">
        <f t="shared" si="0"/>
        <v>0.3075</v>
      </c>
      <c r="AP20" s="2">
        <f t="shared" si="0"/>
        <v>0.25679999999999997</v>
      </c>
      <c r="AQ20" s="2">
        <f t="shared" si="0"/>
        <v>0.16109999999999999</v>
      </c>
      <c r="AR20" s="2">
        <f t="shared" si="0"/>
        <v>0.24839999999999995</v>
      </c>
      <c r="AS20" s="2">
        <f t="shared" si="0"/>
        <v>0.16639999999999999</v>
      </c>
      <c r="AT20" s="2">
        <f t="shared" si="0"/>
        <v>0.28280000000000005</v>
      </c>
      <c r="AU20" s="2">
        <f t="shared" si="0"/>
        <v>0.1603</v>
      </c>
      <c r="AV20" s="2">
        <f t="shared" si="0"/>
        <v>6.8999999999999992E-2</v>
      </c>
      <c r="AW20" s="2">
        <f t="shared" si="0"/>
        <v>0.34800000000000003</v>
      </c>
      <c r="AX20" s="2">
        <f t="shared" si="0"/>
        <v>0.11219999999999999</v>
      </c>
      <c r="AY20" s="2">
        <f t="shared" si="0"/>
        <v>0.2167</v>
      </c>
      <c r="AZ20" s="2">
        <f t="shared" si="0"/>
        <v>0.14079999999999998</v>
      </c>
      <c r="BA20" s="2">
        <f t="shared" si="0"/>
        <v>0.19700000000000001</v>
      </c>
      <c r="BB20" s="2">
        <f t="shared" si="0"/>
        <v>0.17449999999999999</v>
      </c>
      <c r="BC20" s="2">
        <f t="shared" si="0"/>
        <v>7.2500000000000009E-2</v>
      </c>
      <c r="BD20" s="2">
        <f t="shared" si="0"/>
        <v>1.6999999999999932E-3</v>
      </c>
      <c r="BE20" s="2">
        <f t="shared" si="0"/>
        <v>5.6000000000000077E-3</v>
      </c>
      <c r="BF20" s="2">
        <f t="shared" si="0"/>
        <v>6.1999999999999972E-3</v>
      </c>
      <c r="BG20" s="2">
        <f t="shared" si="0"/>
        <v>5.400000000000002E-3</v>
      </c>
      <c r="BH20" s="2">
        <f t="shared" si="0"/>
        <v>6.2000000000000111E-3</v>
      </c>
      <c r="BI20" s="2">
        <f t="shared" si="0"/>
        <v>0.34939999999999999</v>
      </c>
      <c r="BJ20" s="2">
        <f t="shared" si="0"/>
        <v>5.5399999999999991E-2</v>
      </c>
      <c r="BK20" s="2">
        <f t="shared" si="0"/>
        <v>0.10830000000000001</v>
      </c>
      <c r="BL20" s="2">
        <f t="shared" si="0"/>
        <v>0.35239999999999999</v>
      </c>
      <c r="BM20" s="2">
        <f t="shared" si="0"/>
        <v>0.34600000000000003</v>
      </c>
    </row>
    <row r="21" spans="1:68" x14ac:dyDescent="0.2">
      <c r="B21" s="2">
        <v>50014</v>
      </c>
      <c r="C21" s="2">
        <f t="shared" si="1"/>
        <v>2.5000000000000022E-3</v>
      </c>
      <c r="D21" s="2">
        <f t="shared" si="0"/>
        <v>2.6499999999999996E-2</v>
      </c>
      <c r="E21" s="2">
        <f t="shared" si="0"/>
        <v>9.1999999999999998E-3</v>
      </c>
      <c r="F21" s="2">
        <f t="shared" si="0"/>
        <v>2.5500000000000009E-2</v>
      </c>
      <c r="G21" s="2">
        <f t="shared" si="0"/>
        <v>-8.6999999999999994E-3</v>
      </c>
      <c r="H21" s="2">
        <f t="shared" si="0"/>
        <v>1.1899999999999994E-2</v>
      </c>
      <c r="I21" s="2">
        <f t="shared" si="0"/>
        <v>-2.6000000000000051E-3</v>
      </c>
      <c r="J21" s="2">
        <f t="shared" si="0"/>
        <v>-3.600000000000006E-3</v>
      </c>
      <c r="K21" s="2">
        <f t="shared" si="0"/>
        <v>-1.3200000000000003E-2</v>
      </c>
      <c r="L21" s="2">
        <f t="shared" si="0"/>
        <v>3.3599999999999991E-2</v>
      </c>
      <c r="M21" s="2">
        <f t="shared" si="0"/>
        <v>-1.2999999999999956E-3</v>
      </c>
      <c r="N21" s="2">
        <f t="shared" si="0"/>
        <v>8.2500000000000004E-2</v>
      </c>
      <c r="O21" s="2">
        <f t="shared" si="0"/>
        <v>4.2899999999999994E-2</v>
      </c>
      <c r="P21" s="2">
        <f t="shared" si="0"/>
        <v>-1.0000000000000009E-3</v>
      </c>
      <c r="Q21" s="2">
        <f t="shared" si="0"/>
        <v>1.7500000000000002E-2</v>
      </c>
      <c r="R21" s="2">
        <f t="shared" si="0"/>
        <v>3.4999999999999962E-3</v>
      </c>
      <c r="S21" s="2">
        <f t="shared" si="0"/>
        <v>0.24730000000000002</v>
      </c>
      <c r="T21" s="2">
        <f t="shared" si="0"/>
        <v>9.1500000000000012E-2</v>
      </c>
      <c r="U21" s="2">
        <f t="shared" si="0"/>
        <v>4.880000000000001E-2</v>
      </c>
      <c r="V21" s="2">
        <f t="shared" si="0"/>
        <v>0.14530000000000001</v>
      </c>
      <c r="W21" s="2">
        <f t="shared" si="0"/>
        <v>0.14799999999999999</v>
      </c>
      <c r="X21" s="2">
        <f t="shared" si="0"/>
        <v>0.12529999999999999</v>
      </c>
      <c r="Y21" s="2">
        <f t="shared" si="0"/>
        <v>0.12329999999999999</v>
      </c>
      <c r="Z21" s="2">
        <f t="shared" si="0"/>
        <v>0.11689999999999998</v>
      </c>
      <c r="AA21" s="2">
        <f t="shared" si="0"/>
        <v>0.12959999999999999</v>
      </c>
      <c r="AB21" s="2">
        <f t="shared" si="0"/>
        <v>3.5199999999999995E-2</v>
      </c>
      <c r="AC21" s="2">
        <f t="shared" si="0"/>
        <v>0.1166</v>
      </c>
      <c r="AD21" s="2">
        <f t="shared" si="0"/>
        <v>5.0600000000000006E-2</v>
      </c>
      <c r="AE21" s="2">
        <f t="shared" si="0"/>
        <v>7.5200000000000003E-2</v>
      </c>
      <c r="AF21" s="2">
        <f t="shared" si="0"/>
        <v>4.8899999999999999E-2</v>
      </c>
      <c r="AG21" s="2">
        <f t="shared" si="0"/>
        <v>2.9999999999999992E-2</v>
      </c>
      <c r="AH21" s="2">
        <f t="shared" si="0"/>
        <v>3.4100000000000005E-2</v>
      </c>
      <c r="AI21" s="2">
        <f t="shared" si="0"/>
        <v>9.3799999999999994E-2</v>
      </c>
      <c r="AJ21" s="2">
        <f t="shared" si="0"/>
        <v>4.8699999999999993E-2</v>
      </c>
      <c r="AK21" s="2">
        <f t="shared" si="0"/>
        <v>8.8499999999999995E-2</v>
      </c>
      <c r="AL21" s="2">
        <f t="shared" si="0"/>
        <v>4.36E-2</v>
      </c>
      <c r="AM21" s="2">
        <f t="shared" si="0"/>
        <v>4.9100000000000005E-2</v>
      </c>
      <c r="AN21" s="2">
        <f t="shared" si="0"/>
        <v>5.7900000000000007E-2</v>
      </c>
      <c r="AO21" s="2">
        <f t="shared" si="0"/>
        <v>4.4000000000000004E-2</v>
      </c>
      <c r="AP21" s="2">
        <f t="shared" si="0"/>
        <v>3.2199999999999999E-2</v>
      </c>
      <c r="AQ21" s="2">
        <f t="shared" si="0"/>
        <v>2.7200000000000002E-2</v>
      </c>
      <c r="AR21" s="2">
        <f t="shared" si="0"/>
        <v>7.5899999999999981E-2</v>
      </c>
      <c r="AS21" s="2">
        <f t="shared" si="0"/>
        <v>2.7800000000000005E-2</v>
      </c>
      <c r="AT21" s="2">
        <f t="shared" si="0"/>
        <v>6.2900000000000011E-2</v>
      </c>
      <c r="AU21" s="2">
        <f t="shared" si="0"/>
        <v>3.0200000000000005E-2</v>
      </c>
      <c r="AV21" s="2">
        <f t="shared" si="0"/>
        <v>9.4000000000000056E-3</v>
      </c>
      <c r="AW21" s="2">
        <f t="shared" si="0"/>
        <v>5.3399999999999996E-2</v>
      </c>
      <c r="AX21" s="2">
        <f t="shared" si="0"/>
        <v>1.8500000000000009E-2</v>
      </c>
      <c r="AY21" s="2">
        <f t="shared" si="0"/>
        <v>6.5299999999999997E-2</v>
      </c>
      <c r="AZ21" s="2">
        <f t="shared" si="0"/>
        <v>3.6399999999999988E-2</v>
      </c>
      <c r="BA21" s="2">
        <f t="shared" si="0"/>
        <v>7.0899999999999991E-2</v>
      </c>
      <c r="BB21" s="2">
        <f t="shared" si="0"/>
        <v>5.3799999999999987E-2</v>
      </c>
      <c r="BC21" s="2">
        <f t="shared" si="0"/>
        <v>1.4100000000000001E-2</v>
      </c>
      <c r="BD21" s="2">
        <f t="shared" si="0"/>
        <v>2.2999999999999965E-3</v>
      </c>
      <c r="BE21" s="2">
        <f t="shared" si="0"/>
        <v>7.9999999999999516E-4</v>
      </c>
      <c r="BF21" s="2">
        <f t="shared" si="0"/>
        <v>2.3999999999999994E-3</v>
      </c>
      <c r="BG21" s="2">
        <f t="shared" si="0"/>
        <v>-1.2000000000000066E-3</v>
      </c>
      <c r="BH21" s="2">
        <f t="shared" si="0"/>
        <v>3.0000000000000859E-4</v>
      </c>
      <c r="BI21" s="2">
        <f t="shared" si="0"/>
        <v>5.0900000000000001E-2</v>
      </c>
      <c r="BJ21" s="2">
        <f t="shared" si="0"/>
        <v>6.8000000000000005E-3</v>
      </c>
      <c r="BK21" s="2">
        <f t="shared" si="0"/>
        <v>1.4000000000000012E-2</v>
      </c>
      <c r="BL21" s="2">
        <f t="shared" si="0"/>
        <v>7.3399999999999993E-2</v>
      </c>
      <c r="BM21" s="2">
        <f t="shared" si="0"/>
        <v>6.7599999999999993E-2</v>
      </c>
    </row>
    <row r="22" spans="1:68" x14ac:dyDescent="0.2">
      <c r="B22" s="2">
        <v>500180</v>
      </c>
      <c r="C22" s="2">
        <f t="shared" si="1"/>
        <v>9.1000000000000109E-3</v>
      </c>
      <c r="D22" s="2">
        <f t="shared" si="0"/>
        <v>3.0000000000000027E-3</v>
      </c>
      <c r="E22" s="2">
        <f t="shared" si="0"/>
        <v>-7.1999999999999981E-3</v>
      </c>
      <c r="F22" s="2">
        <f t="shared" si="0"/>
        <v>1.3999999999999985E-3</v>
      </c>
      <c r="G22" s="2">
        <f t="shared" si="0"/>
        <v>-6.8000000000000005E-3</v>
      </c>
      <c r="H22" s="2">
        <f t="shared" si="0"/>
        <v>1.9999999999999185E-4</v>
      </c>
      <c r="I22" s="2">
        <f t="shared" si="0"/>
        <v>-3.600000000000006E-3</v>
      </c>
      <c r="J22" s="2">
        <f t="shared" si="0"/>
        <v>-4.2000000000000023E-3</v>
      </c>
      <c r="K22" s="2">
        <f t="shared" si="0"/>
        <v>-1.6699999999999993E-2</v>
      </c>
      <c r="L22" s="2">
        <f t="shared" si="0"/>
        <v>1.1499999999999996E-2</v>
      </c>
      <c r="M22" s="2">
        <f t="shared" si="0"/>
        <v>-2.5999999999999912E-3</v>
      </c>
      <c r="N22" s="2">
        <f t="shared" si="0"/>
        <v>3.1299999999999994E-2</v>
      </c>
      <c r="O22" s="2">
        <f t="shared" si="0"/>
        <v>6.9999999999999923E-3</v>
      </c>
      <c r="P22" s="2">
        <f t="shared" si="0"/>
        <v>-1.5999999999999973E-3</v>
      </c>
      <c r="Q22" s="2">
        <f t="shared" si="0"/>
        <v>7.9999999999999516E-4</v>
      </c>
      <c r="R22" s="2">
        <f t="shared" si="0"/>
        <v>-2.0000000000000573E-4</v>
      </c>
      <c r="S22" s="2">
        <f t="shared" si="0"/>
        <v>7.4499999999999997E-2</v>
      </c>
      <c r="T22" s="2">
        <f t="shared" si="0"/>
        <v>2.1100000000000008E-2</v>
      </c>
      <c r="U22" s="2">
        <f t="shared" si="0"/>
        <v>3.2999999999999974E-3</v>
      </c>
      <c r="V22" s="2">
        <f t="shared" si="0"/>
        <v>4.7399999999999998E-2</v>
      </c>
      <c r="W22" s="2">
        <f t="shared" si="0"/>
        <v>5.8499999999999996E-2</v>
      </c>
      <c r="X22" s="2">
        <f t="shared" si="0"/>
        <v>1.1799999999999998E-2</v>
      </c>
      <c r="Y22" s="2">
        <f t="shared" si="0"/>
        <v>1.3399999999999995E-2</v>
      </c>
      <c r="Z22" s="2">
        <f t="shared" ref="D22:BM24" si="2">Z9-Z$12</f>
        <v>1.249999999999999E-2</v>
      </c>
      <c r="AA22" s="2">
        <f t="shared" si="2"/>
        <v>4.759999999999999E-2</v>
      </c>
      <c r="AB22" s="2">
        <f t="shared" si="2"/>
        <v>3.4000000000000002E-3</v>
      </c>
      <c r="AC22" s="2">
        <f t="shared" si="2"/>
        <v>3.7199999999999997E-2</v>
      </c>
      <c r="AD22" s="2">
        <f t="shared" si="2"/>
        <v>1.1699999999999988E-2</v>
      </c>
      <c r="AE22" s="2">
        <f t="shared" si="2"/>
        <v>2.52E-2</v>
      </c>
      <c r="AF22" s="2">
        <f t="shared" si="2"/>
        <v>0</v>
      </c>
      <c r="AG22" s="2">
        <f t="shared" si="2"/>
        <v>2.2000000000000006E-3</v>
      </c>
      <c r="AH22" s="2">
        <f t="shared" si="2"/>
        <v>1.0000000000000009E-3</v>
      </c>
      <c r="AI22" s="2">
        <f t="shared" si="2"/>
        <v>1.9799999999999998E-2</v>
      </c>
      <c r="AJ22" s="2">
        <f t="shared" si="2"/>
        <v>-1.3000000000000095E-3</v>
      </c>
      <c r="AK22" s="2">
        <f t="shared" si="2"/>
        <v>2.3500000000000007E-2</v>
      </c>
      <c r="AL22" s="2">
        <f t="shared" si="2"/>
        <v>9.5000000000000084E-3</v>
      </c>
      <c r="AM22" s="2">
        <f t="shared" si="2"/>
        <v>7.8000000000000014E-3</v>
      </c>
      <c r="AN22" s="2">
        <f t="shared" si="2"/>
        <v>6.1999999999999972E-3</v>
      </c>
      <c r="AO22" s="2">
        <f t="shared" si="2"/>
        <v>5.0000000000000738E-4</v>
      </c>
      <c r="AP22" s="2">
        <f t="shared" si="2"/>
        <v>1.1999999999999997E-3</v>
      </c>
      <c r="AQ22" s="2">
        <f t="shared" si="2"/>
        <v>3.1000000000000055E-3</v>
      </c>
      <c r="AR22" s="2">
        <f t="shared" si="2"/>
        <v>2.4299999999999988E-2</v>
      </c>
      <c r="AS22" s="2">
        <f t="shared" si="2"/>
        <v>2.2000000000000075E-3</v>
      </c>
      <c r="AT22" s="2">
        <f t="shared" si="2"/>
        <v>8.6999999999999994E-3</v>
      </c>
      <c r="AU22" s="2">
        <f t="shared" si="2"/>
        <v>5.2000000000000102E-3</v>
      </c>
      <c r="AV22" s="2">
        <f t="shared" si="2"/>
        <v>2.700000000000001E-3</v>
      </c>
      <c r="AW22" s="2">
        <f t="shared" si="2"/>
        <v>4.3000000000000052E-3</v>
      </c>
      <c r="AX22" s="2">
        <f t="shared" si="2"/>
        <v>1.5000000000000013E-3</v>
      </c>
      <c r="AY22" s="2">
        <f t="shared" si="2"/>
        <v>2.3599999999999996E-2</v>
      </c>
      <c r="AZ22" s="2">
        <f t="shared" si="2"/>
        <v>8.0999999999999961E-3</v>
      </c>
      <c r="BA22" s="2">
        <f t="shared" si="2"/>
        <v>2.86E-2</v>
      </c>
      <c r="BB22" s="2">
        <f t="shared" si="2"/>
        <v>1.419999999999999E-2</v>
      </c>
      <c r="BC22" s="2">
        <f t="shared" si="2"/>
        <v>-1.0000000000000009E-3</v>
      </c>
      <c r="BD22" s="2">
        <f t="shared" si="2"/>
        <v>2.3999999999999994E-3</v>
      </c>
      <c r="BE22" s="2">
        <f t="shared" si="2"/>
        <v>1.2999999999999956E-3</v>
      </c>
      <c r="BF22" s="2">
        <f t="shared" si="2"/>
        <v>1.0000000000000286E-4</v>
      </c>
      <c r="BG22" s="2">
        <f t="shared" si="2"/>
        <v>-5.5000000000000049E-3</v>
      </c>
      <c r="BH22" s="2">
        <f t="shared" si="2"/>
        <v>-2.6999999999999941E-3</v>
      </c>
      <c r="BI22" s="2">
        <f t="shared" si="2"/>
        <v>-5.0000000000000044E-4</v>
      </c>
      <c r="BJ22" s="2">
        <f t="shared" si="2"/>
        <v>-1.5999999999999903E-3</v>
      </c>
      <c r="BK22" s="2">
        <f t="shared" si="2"/>
        <v>1.6000000000000042E-3</v>
      </c>
      <c r="BL22" s="2">
        <f t="shared" si="2"/>
        <v>2.3400000000000004E-2</v>
      </c>
      <c r="BM22" s="2">
        <f t="shared" si="2"/>
        <v>2.47E-2</v>
      </c>
    </row>
    <row r="23" spans="1:68" x14ac:dyDescent="0.2">
      <c r="B23" s="2">
        <v>5002251</v>
      </c>
      <c r="C23" s="2">
        <f t="shared" si="1"/>
        <v>-5.499999999999991E-3</v>
      </c>
      <c r="D23" s="2">
        <f t="shared" si="2"/>
        <v>-1.0000000000000286E-4</v>
      </c>
      <c r="E23" s="2">
        <f t="shared" si="2"/>
        <v>-5.6999999999999967E-3</v>
      </c>
      <c r="F23" s="2">
        <f t="shared" si="2"/>
        <v>-1.6999999999999932E-3</v>
      </c>
      <c r="G23" s="2">
        <f t="shared" si="2"/>
        <v>-4.0999999999999925E-3</v>
      </c>
      <c r="H23" s="2">
        <f t="shared" si="2"/>
        <v>1.1999999999999927E-3</v>
      </c>
      <c r="I23" s="2">
        <f t="shared" si="2"/>
        <v>-1.6000000000000042E-3</v>
      </c>
      <c r="J23" s="2">
        <f t="shared" si="2"/>
        <v>-5.5000000000000049E-3</v>
      </c>
      <c r="K23" s="2">
        <f t="shared" si="2"/>
        <v>-2.1500000000000005E-2</v>
      </c>
      <c r="L23" s="2">
        <f t="shared" si="2"/>
        <v>5.2999999999999992E-3</v>
      </c>
      <c r="M23" s="2">
        <f t="shared" si="2"/>
        <v>-4.6999999999999958E-3</v>
      </c>
      <c r="N23" s="2">
        <f t="shared" si="2"/>
        <v>1.3599999999999987E-2</v>
      </c>
      <c r="O23" s="2">
        <f t="shared" si="2"/>
        <v>2.7999999999999969E-3</v>
      </c>
      <c r="P23" s="2">
        <f t="shared" si="2"/>
        <v>-1.8999999999999989E-3</v>
      </c>
      <c r="Q23" s="2">
        <f t="shared" si="2"/>
        <v>-2.1000000000000046E-3</v>
      </c>
      <c r="R23" s="2">
        <f t="shared" si="2"/>
        <v>-3.0000000000000165E-4</v>
      </c>
      <c r="S23" s="2">
        <f t="shared" si="2"/>
        <v>2.0900000000000002E-2</v>
      </c>
      <c r="T23" s="2">
        <f t="shared" si="2"/>
        <v>5.2999999999999992E-3</v>
      </c>
      <c r="U23" s="2">
        <f t="shared" si="2"/>
        <v>-8.0999999999999961E-3</v>
      </c>
      <c r="V23" s="2">
        <f t="shared" si="2"/>
        <v>1.2200000000000003E-2</v>
      </c>
      <c r="W23" s="2">
        <f t="shared" si="2"/>
        <v>2.5700000000000001E-2</v>
      </c>
      <c r="X23" s="2">
        <f t="shared" si="2"/>
        <v>-1.3999999999999985E-3</v>
      </c>
      <c r="Y23" s="2">
        <f t="shared" si="2"/>
        <v>7.0000000000000617E-4</v>
      </c>
      <c r="Z23" s="2">
        <f t="shared" si="2"/>
        <v>9.9999999999995925E-5</v>
      </c>
      <c r="AA23" s="2">
        <f t="shared" si="2"/>
        <v>6.5999999999999948E-3</v>
      </c>
      <c r="AB23" s="2">
        <f t="shared" si="2"/>
        <v>3.9999999999999897E-3</v>
      </c>
      <c r="AC23" s="2">
        <f t="shared" si="2"/>
        <v>1.6500000000000001E-2</v>
      </c>
      <c r="AD23" s="2">
        <f t="shared" si="2"/>
        <v>-5.0000000000000044E-4</v>
      </c>
      <c r="AE23" s="2">
        <f t="shared" si="2"/>
        <v>6.2000000000000111E-3</v>
      </c>
      <c r="AF23" s="2">
        <f t="shared" si="2"/>
        <v>-3.9000000000000007E-3</v>
      </c>
      <c r="AG23" s="2">
        <f t="shared" si="2"/>
        <v>-1.0000000000000286E-4</v>
      </c>
      <c r="AH23" s="2">
        <f t="shared" si="2"/>
        <v>2.0000000000000573E-4</v>
      </c>
      <c r="AI23" s="2">
        <f t="shared" si="2"/>
        <v>-3.1999999999999945E-3</v>
      </c>
      <c r="AJ23" s="2">
        <f t="shared" si="2"/>
        <v>-7.5000000000000067E-3</v>
      </c>
      <c r="AK23" s="2">
        <f t="shared" si="2"/>
        <v>3.0000000000000027E-3</v>
      </c>
      <c r="AL23" s="2">
        <f t="shared" si="2"/>
        <v>-3.9999999999999758E-4</v>
      </c>
      <c r="AM23" s="2">
        <f t="shared" si="2"/>
        <v>-2.3999999999999994E-3</v>
      </c>
      <c r="AN23" s="2">
        <f t="shared" si="2"/>
        <v>1.9999999999999879E-4</v>
      </c>
      <c r="AO23" s="2">
        <f t="shared" si="2"/>
        <v>-5.9999999999999637E-4</v>
      </c>
      <c r="AP23" s="2">
        <f t="shared" si="2"/>
        <v>-1.0999999999999968E-3</v>
      </c>
      <c r="AQ23" s="2">
        <f t="shared" si="2"/>
        <v>-1.5000000000000013E-3</v>
      </c>
      <c r="AR23" s="2">
        <f t="shared" si="2"/>
        <v>9.8199999999999996E-2</v>
      </c>
      <c r="AS23" s="2">
        <f t="shared" si="2"/>
        <v>-1.6000000000000042E-3</v>
      </c>
      <c r="AT23" s="2">
        <f t="shared" si="2"/>
        <v>-8.0999999999999961E-3</v>
      </c>
      <c r="AU23" s="2">
        <f t="shared" si="2"/>
        <v>-4.4000000000000011E-3</v>
      </c>
      <c r="AV23" s="2">
        <f t="shared" si="2"/>
        <v>6.9999999999999923E-4</v>
      </c>
      <c r="AW23" s="2">
        <f t="shared" si="2"/>
        <v>-1.9999999999999948E-3</v>
      </c>
      <c r="AX23" s="2">
        <f t="shared" si="2"/>
        <v>-1.0999999999999968E-3</v>
      </c>
      <c r="AY23" s="2">
        <f t="shared" si="2"/>
        <v>1.2000000000000066E-3</v>
      </c>
      <c r="AZ23" s="2">
        <f t="shared" si="2"/>
        <v>6.999999999999923E-4</v>
      </c>
      <c r="BA23" s="2">
        <f t="shared" si="2"/>
        <v>5.2999999999999992E-3</v>
      </c>
      <c r="BB23" s="2">
        <f t="shared" si="2"/>
        <v>2.3999999999999994E-3</v>
      </c>
      <c r="BC23" s="2">
        <f t="shared" si="2"/>
        <v>-7.5999999999999956E-3</v>
      </c>
      <c r="BD23" s="2">
        <f t="shared" si="2"/>
        <v>4.2999999999999983E-3</v>
      </c>
      <c r="BE23" s="2">
        <f t="shared" si="2"/>
        <v>2.7999999999999969E-3</v>
      </c>
      <c r="BF23" s="2">
        <f t="shared" si="2"/>
        <v>1.6999999999999932E-3</v>
      </c>
      <c r="BG23" s="2">
        <f t="shared" si="2"/>
        <v>-2.3999999999999994E-3</v>
      </c>
      <c r="BH23" s="2">
        <f t="shared" si="2"/>
        <v>1.3000000000000095E-3</v>
      </c>
      <c r="BI23" s="2">
        <f t="shared" si="2"/>
        <v>-1.3999999999999985E-3</v>
      </c>
      <c r="BJ23" s="2">
        <f t="shared" si="2"/>
        <v>8.0000000000000904E-4</v>
      </c>
      <c r="BK23" s="2">
        <f t="shared" si="2"/>
        <v>4.7000000000000097E-3</v>
      </c>
      <c r="BL23" s="2">
        <f t="shared" si="2"/>
        <v>1.8700000000000008E-2</v>
      </c>
      <c r="BM23" s="2">
        <f t="shared" si="2"/>
        <v>1.9600000000000006E-2</v>
      </c>
    </row>
    <row r="24" spans="1:68" x14ac:dyDescent="0.2">
      <c r="B24" s="2">
        <v>50027009</v>
      </c>
      <c r="C24" s="2">
        <f t="shared" si="1"/>
        <v>-4.1999999999999954E-3</v>
      </c>
      <c r="D24" s="2">
        <f t="shared" si="2"/>
        <v>1.8999999999999989E-3</v>
      </c>
      <c r="E24" s="2">
        <f t="shared" si="2"/>
        <v>-8.9999999999999802E-4</v>
      </c>
      <c r="F24" s="2">
        <f t="shared" si="2"/>
        <v>3.1000000000000055E-3</v>
      </c>
      <c r="G24" s="2">
        <f t="shared" si="2"/>
        <v>1.0000000000000286E-4</v>
      </c>
      <c r="H24" s="2">
        <f t="shared" si="2"/>
        <v>-1.3999999999999985E-3</v>
      </c>
      <c r="I24" s="2">
        <f t="shared" si="2"/>
        <v>-2.6000000000000051E-3</v>
      </c>
      <c r="J24" s="2">
        <f t="shared" si="2"/>
        <v>-4.0000000000000036E-3</v>
      </c>
      <c r="K24" s="2">
        <f t="shared" si="2"/>
        <v>-2.6399999999999993E-2</v>
      </c>
      <c r="L24" s="2">
        <f t="shared" si="2"/>
        <v>6.999999999999923E-4</v>
      </c>
      <c r="M24" s="2">
        <f t="shared" si="2"/>
        <v>-5.6999999999999967E-3</v>
      </c>
      <c r="N24" s="2">
        <f t="shared" si="2"/>
        <v>8.3999999999999908E-3</v>
      </c>
      <c r="O24" s="2">
        <f t="shared" si="2"/>
        <v>0</v>
      </c>
      <c r="P24" s="2">
        <f t="shared" si="2"/>
        <v>-1.3000000000000025E-3</v>
      </c>
      <c r="Q24" s="2">
        <f t="shared" si="2"/>
        <v>-3.0000000000000165E-4</v>
      </c>
      <c r="R24" s="2">
        <f t="shared" si="2"/>
        <v>-1.3000000000000025E-3</v>
      </c>
      <c r="S24" s="2">
        <f t="shared" si="2"/>
        <v>8.0999999999999961E-3</v>
      </c>
      <c r="T24" s="2">
        <f t="shared" si="2"/>
        <v>2.0000000000000573E-4</v>
      </c>
      <c r="U24" s="2">
        <f t="shared" si="2"/>
        <v>-8.9999999999999941E-3</v>
      </c>
      <c r="V24" s="2">
        <f t="shared" si="2"/>
        <v>1.1999999999999927E-3</v>
      </c>
      <c r="W24" s="2">
        <f t="shared" si="2"/>
        <v>9.099999999999997E-3</v>
      </c>
      <c r="X24" s="2">
        <f t="shared" si="2"/>
        <v>-6.9999999999999923E-4</v>
      </c>
      <c r="Y24" s="2">
        <f t="shared" si="2"/>
        <v>-2.7999999999999969E-3</v>
      </c>
      <c r="Z24" s="2">
        <f t="shared" si="2"/>
        <v>-1.2000000000000066E-3</v>
      </c>
      <c r="AA24" s="2">
        <f t="shared" si="2"/>
        <v>-6.5000000000000058E-3</v>
      </c>
      <c r="AB24" s="2">
        <f t="shared" si="2"/>
        <v>-3.0000000000000859E-4</v>
      </c>
      <c r="AC24" s="2">
        <f t="shared" si="2"/>
        <v>1.2000000000000066E-3</v>
      </c>
      <c r="AD24" s="2">
        <f t="shared" si="2"/>
        <v>-3.1000000000000055E-3</v>
      </c>
      <c r="AE24" s="2">
        <f t="shared" si="2"/>
        <v>1.1700000000000002E-2</v>
      </c>
      <c r="AF24" s="2">
        <f t="shared" si="2"/>
        <v>-3.599999999999999E-3</v>
      </c>
      <c r="AG24" s="2">
        <f t="shared" si="2"/>
        <v>-2.700000000000001E-3</v>
      </c>
      <c r="AH24" s="2">
        <f t="shared" si="2"/>
        <v>-2.2999999999999965E-3</v>
      </c>
      <c r="AI24" s="2">
        <f t="shared" si="2"/>
        <v>-5.499999999999991E-3</v>
      </c>
      <c r="AJ24" s="2">
        <f t="shared" si="2"/>
        <v>-1.1700000000000002E-2</v>
      </c>
      <c r="AK24" s="2">
        <f t="shared" si="2"/>
        <v>-7.9999999999999516E-4</v>
      </c>
      <c r="AL24" s="2">
        <f t="shared" si="2"/>
        <v>-1.1999999999999927E-3</v>
      </c>
      <c r="AM24" s="2">
        <f t="shared" si="2"/>
        <v>-8.9999999999999802E-4</v>
      </c>
      <c r="AN24" s="2">
        <f t="shared" si="2"/>
        <v>1.1900000000000008E-2</v>
      </c>
      <c r="AO24" s="2">
        <f t="shared" si="2"/>
        <v>-2.700000000000001E-3</v>
      </c>
      <c r="AP24" s="2">
        <f t="shared" si="2"/>
        <v>-1.8999999999999989E-3</v>
      </c>
      <c r="AQ24" s="2">
        <f t="shared" si="2"/>
        <v>-2.6000000000000051E-3</v>
      </c>
      <c r="AR24" s="2">
        <f t="shared" si="2"/>
        <v>1.4699999999999991E-2</v>
      </c>
      <c r="AS24" s="2">
        <f t="shared" si="2"/>
        <v>-2.1999999999999936E-3</v>
      </c>
      <c r="AT24" s="2">
        <f t="shared" si="2"/>
        <v>-9.3999999999999917E-3</v>
      </c>
      <c r="AU24" s="2">
        <f t="shared" si="2"/>
        <v>-1.5000000000000013E-3</v>
      </c>
      <c r="AV24" s="2">
        <f t="shared" si="2"/>
        <v>-5.0000000000000044E-4</v>
      </c>
      <c r="AW24" s="2">
        <f t="shared" si="2"/>
        <v>-1.4999999999999944E-3</v>
      </c>
      <c r="AX24" s="2">
        <f t="shared" si="2"/>
        <v>-8.9999999999999802E-4</v>
      </c>
      <c r="AY24" s="2">
        <f t="shared" si="2"/>
        <v>-4.0999999999999925E-3</v>
      </c>
      <c r="AZ24" s="2">
        <f t="shared" si="2"/>
        <v>-6.5000000000000058E-3</v>
      </c>
      <c r="BA24" s="2">
        <f t="shared" si="2"/>
        <v>1.1999999999999927E-3</v>
      </c>
      <c r="BB24" s="2">
        <f t="shared" si="2"/>
        <v>-3.0000000000000027E-3</v>
      </c>
      <c r="BC24" s="2">
        <f t="shared" si="2"/>
        <v>-8.3999999999999908E-3</v>
      </c>
      <c r="BD24" s="2">
        <f t="shared" si="2"/>
        <v>6.5999999999999948E-3</v>
      </c>
      <c r="BE24" s="2">
        <f t="shared" si="2"/>
        <v>5.1999999999999963E-3</v>
      </c>
      <c r="BF24" s="2">
        <f t="shared" si="2"/>
        <v>9.8000000000000032E-3</v>
      </c>
      <c r="BG24" s="2">
        <f t="shared" si="2"/>
        <v>2.6999999999999941E-3</v>
      </c>
      <c r="BH24" s="2">
        <f t="shared" si="2"/>
        <v>8.0000000000000904E-4</v>
      </c>
      <c r="BI24" s="2">
        <f t="shared" si="2"/>
        <v>1.6000000000000042E-3</v>
      </c>
      <c r="BJ24" s="2">
        <f t="shared" si="2"/>
        <v>5.2000000000000102E-3</v>
      </c>
      <c r="BK24" s="2">
        <f t="shared" si="2"/>
        <v>3.4000000000000002E-3</v>
      </c>
      <c r="BL24" s="2">
        <f t="shared" si="2"/>
        <v>1.9400000000000001E-2</v>
      </c>
      <c r="BM24" s="2">
        <f t="shared" si="2"/>
        <v>2.2800000000000001E-2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1306.54266979316</v>
      </c>
      <c r="D30" s="2">
        <v>8581.9730631304592</v>
      </c>
      <c r="E30" s="2">
        <v>1821.91713588017</v>
      </c>
      <c r="F30" s="2">
        <v>5431.5760832448004</v>
      </c>
      <c r="G30" s="2">
        <v>297.26175114000802</v>
      </c>
      <c r="H30" s="2">
        <v>4062.1906625443999</v>
      </c>
      <c r="I30" s="2">
        <v>419.38737922011097</v>
      </c>
      <c r="J30" s="2">
        <v>688.33871572031705</v>
      </c>
      <c r="K30" s="2">
        <v>1404.3184551286699</v>
      </c>
      <c r="L30" s="2">
        <v>11283.127477113299</v>
      </c>
      <c r="M30" s="2">
        <v>713.06837653044795</v>
      </c>
      <c r="N30" s="2">
        <v>30413.701813694901</v>
      </c>
      <c r="O30" s="2">
        <v>4194.3725336529096</v>
      </c>
      <c r="P30" s="2">
        <v>427.53851775484202</v>
      </c>
      <c r="Q30" s="2">
        <v>6984.0087512008304</v>
      </c>
      <c r="R30" s="2">
        <v>2139.3257400115299</v>
      </c>
      <c r="S30" s="2">
        <v>283680.31222990999</v>
      </c>
      <c r="T30" s="2">
        <v>42128.965790823502</v>
      </c>
      <c r="U30" s="2">
        <v>19087.546279704999</v>
      </c>
      <c r="V30" s="2">
        <v>89181.616205306796</v>
      </c>
      <c r="W30" s="2">
        <v>121731.89184593</v>
      </c>
      <c r="X30" s="2">
        <v>64915.008055088401</v>
      </c>
      <c r="Y30" s="2">
        <v>66899.132124238502</v>
      </c>
      <c r="Z30" s="2">
        <v>66137.0639834061</v>
      </c>
      <c r="AA30" s="2">
        <v>75271.828550043996</v>
      </c>
      <c r="AB30" s="2">
        <v>11247.164694001</v>
      </c>
      <c r="AC30" s="2">
        <v>68200.661478649199</v>
      </c>
      <c r="AD30" s="2">
        <v>17218.319282918801</v>
      </c>
      <c r="AE30" s="2">
        <v>24925.552833718499</v>
      </c>
      <c r="AF30" s="2">
        <v>28758.923227683201</v>
      </c>
      <c r="AG30" s="2">
        <v>15155.690034839001</v>
      </c>
      <c r="AH30" s="2">
        <v>16492.1178007817</v>
      </c>
      <c r="AI30" s="2">
        <v>50324.753730871002</v>
      </c>
      <c r="AJ30" s="2">
        <v>21473.623732816199</v>
      </c>
      <c r="AK30" s="2">
        <v>39737.360284422102</v>
      </c>
      <c r="AL30" s="2">
        <v>14187.685063819899</v>
      </c>
      <c r="AM30" s="2">
        <v>15648.696102719899</v>
      </c>
      <c r="AN30" s="2">
        <v>30711.233707531701</v>
      </c>
      <c r="AO30" s="2">
        <v>22048.696973066399</v>
      </c>
      <c r="AP30" s="2">
        <v>16600.622327353201</v>
      </c>
      <c r="AQ30" s="2">
        <v>10030.346385810901</v>
      </c>
      <c r="AR30" s="2">
        <v>27488.916713281</v>
      </c>
      <c r="AS30" s="2">
        <v>10422.0861001875</v>
      </c>
      <c r="AT30" s="2">
        <v>24096.3681965213</v>
      </c>
      <c r="AU30" s="2">
        <v>9988.2034734895005</v>
      </c>
      <c r="AV30" s="2">
        <v>2966.7919405809198</v>
      </c>
      <c r="AW30" s="2">
        <v>26751.7082253191</v>
      </c>
      <c r="AX30" s="2">
        <v>5629.5745911440799</v>
      </c>
      <c r="AY30" s="2">
        <v>24822.7429466178</v>
      </c>
      <c r="AZ30" s="2">
        <v>9323.15423732413</v>
      </c>
      <c r="BA30" s="2">
        <v>22663.9287365858</v>
      </c>
      <c r="BB30" s="2">
        <v>15664.2442933026</v>
      </c>
      <c r="BC30" s="2">
        <v>3125.52370512486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28224.528923500198</v>
      </c>
      <c r="BJ30" s="2">
        <v>2397.8405780815501</v>
      </c>
      <c r="BK30" s="2">
        <v>5479.8901354869804</v>
      </c>
      <c r="BL30" s="2">
        <v>33453.9352434381</v>
      </c>
      <c r="BM30" s="2">
        <v>27920.572359592999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3.11612359772435</v>
      </c>
      <c r="D34" s="2">
        <v>3.93358714704679</v>
      </c>
      <c r="E34" s="2">
        <v>3.2605286205796999</v>
      </c>
      <c r="F34" s="2">
        <v>3.7349258673306598</v>
      </c>
      <c r="G34" s="2">
        <v>2.4731390318504798</v>
      </c>
      <c r="H34" s="2">
        <v>3.6087603035463101</v>
      </c>
      <c r="I34" s="2">
        <v>2.6226153569411199</v>
      </c>
      <c r="J34" s="2">
        <v>2.83780219720277</v>
      </c>
      <c r="K34" s="2">
        <v>3.1474656032514199</v>
      </c>
      <c r="L34" s="2">
        <v>4.0524294948418902</v>
      </c>
      <c r="M34" s="2">
        <v>2.8531311765924801</v>
      </c>
      <c r="N34" s="2">
        <v>4.4830692836567003</v>
      </c>
      <c r="O34" s="2">
        <v>3.6226670007894799</v>
      </c>
      <c r="P34" s="2">
        <v>2.6309752472392298</v>
      </c>
      <c r="Q34" s="2">
        <v>3.8441047748836299</v>
      </c>
      <c r="R34" s="2">
        <v>3.3302769165579198</v>
      </c>
      <c r="S34" s="2">
        <v>5.4528291962589996</v>
      </c>
      <c r="T34" s="2">
        <v>4.6245807979150904</v>
      </c>
      <c r="U34" s="2">
        <v>4.2807501030570698</v>
      </c>
      <c r="V34" s="2">
        <v>4.9502753386425002</v>
      </c>
      <c r="W34" s="2">
        <v>5.0854043714777699</v>
      </c>
      <c r="X34" s="2">
        <v>4.8123451153210901</v>
      </c>
      <c r="Y34" s="2">
        <v>4.82542048374542</v>
      </c>
      <c r="Z34" s="2">
        <v>4.8204449114106502</v>
      </c>
      <c r="AA34" s="2">
        <v>4.87663246631391</v>
      </c>
      <c r="AB34" s="2">
        <v>4.0510430546301599</v>
      </c>
      <c r="AC34" s="2">
        <v>4.83378858690185</v>
      </c>
      <c r="AD34" s="2">
        <v>4.2359907567704997</v>
      </c>
      <c r="AE34" s="2">
        <v>4.3966447994800104</v>
      </c>
      <c r="AF34" s="2">
        <v>4.4587726214525096</v>
      </c>
      <c r="AG34" s="2">
        <v>4.1805757144747204</v>
      </c>
      <c r="AH34" s="2">
        <v>4.2172764282422701</v>
      </c>
      <c r="AI34" s="2">
        <v>4.70178165830316</v>
      </c>
      <c r="AJ34" s="2">
        <v>4.3319053390040096</v>
      </c>
      <c r="AK34" s="2">
        <v>4.5991990139568397</v>
      </c>
      <c r="AL34" s="2">
        <v>4.1519115395008299</v>
      </c>
      <c r="AM34" s="2">
        <v>4.1944781566438101</v>
      </c>
      <c r="AN34" s="2">
        <v>4.4872972629299301</v>
      </c>
      <c r="AO34" s="2">
        <v>4.3433829287640204</v>
      </c>
      <c r="AP34" s="2">
        <v>4.2201243692611001</v>
      </c>
      <c r="AQ34" s="2">
        <v>4.0013159311110202</v>
      </c>
      <c r="AR34" s="2">
        <v>4.4391576254486198</v>
      </c>
      <c r="AS34" s="2">
        <v>4.0179546566912201</v>
      </c>
      <c r="AT34" s="2">
        <v>4.3819515906633599</v>
      </c>
      <c r="AU34" s="2">
        <v>3.9994873809473899</v>
      </c>
      <c r="AV34" s="2">
        <v>3.4722870905615499</v>
      </c>
      <c r="AW34" s="2">
        <v>4.4273515190354997</v>
      </c>
      <c r="AX34" s="2">
        <v>3.7504755778532801</v>
      </c>
      <c r="AY34" s="2">
        <v>4.39484976994114</v>
      </c>
      <c r="AZ34" s="2">
        <v>3.9695628690180902</v>
      </c>
      <c r="BA34" s="2">
        <v>4.3553351959389497</v>
      </c>
      <c r="BB34" s="2">
        <v>4.1949094475953004</v>
      </c>
      <c r="BC34" s="2">
        <v>3.49492279710089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4.4506267021423804</v>
      </c>
      <c r="BJ34" s="2">
        <v>3.3798203053845901</v>
      </c>
      <c r="BK34" s="2">
        <v>3.73877185154458</v>
      </c>
      <c r="BL34" s="2">
        <v>4.5244472119091199</v>
      </c>
      <c r="BM34" s="2">
        <v>4.4459243168904203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97A2-EF6C-D544-8154-FF918598305D}">
  <dimension ref="A1:BP34"/>
  <sheetViews>
    <sheetView zoomScale="40" zoomScaleNormal="40" workbookViewId="0">
      <selection activeCell="A3" sqref="A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39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</row>
    <row r="5" spans="1:65" x14ac:dyDescent="0.2">
      <c r="B5" s="2">
        <v>50</v>
      </c>
      <c r="C5" s="2">
        <v>0.1681</v>
      </c>
      <c r="D5" s="2">
        <v>8.5400000000000004E-2</v>
      </c>
      <c r="E5" s="2">
        <v>0.41510000000000002</v>
      </c>
      <c r="F5" s="2">
        <v>0.1605</v>
      </c>
      <c r="G5" s="2">
        <v>9.0999999999999998E-2</v>
      </c>
      <c r="H5" s="2">
        <v>0.50649999999999995</v>
      </c>
      <c r="I5" s="2">
        <v>0.2427</v>
      </c>
      <c r="J5" s="2">
        <v>0.21659999999999999</v>
      </c>
      <c r="K5" s="2">
        <v>0.18010000000000001</v>
      </c>
      <c r="L5" s="2">
        <v>9.6299999999999997E-2</v>
      </c>
      <c r="M5" s="2">
        <v>9.69E-2</v>
      </c>
      <c r="N5" s="2">
        <v>0.18049999999999999</v>
      </c>
      <c r="O5" s="2">
        <v>0.4546</v>
      </c>
      <c r="P5" s="2">
        <v>0.50219999999999998</v>
      </c>
      <c r="Q5" s="2">
        <v>0.60950000000000004</v>
      </c>
      <c r="R5" s="2">
        <v>0.77900000000000003</v>
      </c>
      <c r="S5" s="2">
        <v>0.15620000000000001</v>
      </c>
      <c r="T5" s="2">
        <v>0.24940000000000001</v>
      </c>
      <c r="U5" s="2">
        <v>0.4088</v>
      </c>
      <c r="V5" s="2">
        <v>0.1183</v>
      </c>
      <c r="W5" s="2">
        <v>0.2954</v>
      </c>
      <c r="X5" s="2">
        <v>0.9768</v>
      </c>
      <c r="Y5" s="2">
        <v>0.8538</v>
      </c>
      <c r="Z5" s="2">
        <v>0.9647</v>
      </c>
      <c r="AA5" s="2">
        <v>0.84819999999999995</v>
      </c>
      <c r="AB5" s="2">
        <v>0.70299999999999996</v>
      </c>
      <c r="AC5" s="2">
        <v>0.74729999999999996</v>
      </c>
      <c r="AD5" s="2">
        <v>0.78390000000000004</v>
      </c>
      <c r="AE5" s="2">
        <v>0.78710000000000002</v>
      </c>
      <c r="AF5" s="2">
        <v>0.96499999999999997</v>
      </c>
      <c r="AG5" s="2">
        <v>0.88519999999999999</v>
      </c>
      <c r="AH5" s="2">
        <v>0.31840000000000002</v>
      </c>
      <c r="AI5" s="2">
        <v>0.42749999999999999</v>
      </c>
      <c r="AJ5" s="2">
        <v>0.51910000000000001</v>
      </c>
      <c r="AK5" s="2">
        <v>0.70279999999999998</v>
      </c>
      <c r="AL5" s="2">
        <v>0.3</v>
      </c>
      <c r="AM5" s="2">
        <v>0.39729999999999999</v>
      </c>
      <c r="AN5" s="2">
        <v>0.51219999999999999</v>
      </c>
      <c r="AO5" s="2">
        <v>0.73829999999999996</v>
      </c>
      <c r="AP5" s="2">
        <v>0.877</v>
      </c>
      <c r="AQ5" s="2">
        <v>0.62350000000000005</v>
      </c>
      <c r="AR5" s="2">
        <v>0.80620000000000003</v>
      </c>
      <c r="AS5" s="2">
        <v>0.63519999999999999</v>
      </c>
      <c r="AT5" s="2">
        <v>0.72319999999999995</v>
      </c>
      <c r="AU5" s="2">
        <v>0.72740000000000005</v>
      </c>
      <c r="AV5" s="2">
        <v>0.78300000000000003</v>
      </c>
      <c r="AW5" s="2">
        <v>0.79169999999999996</v>
      </c>
      <c r="AX5" s="2">
        <v>0.7611</v>
      </c>
      <c r="AY5" s="2">
        <v>6.7400000000000002E-2</v>
      </c>
      <c r="AZ5" s="2">
        <v>0.3911</v>
      </c>
      <c r="BA5" s="2">
        <v>0.76229999999999998</v>
      </c>
      <c r="BB5" s="2">
        <v>0.49759999999999999</v>
      </c>
      <c r="BC5" s="2">
        <v>0.68230000000000002</v>
      </c>
      <c r="BD5" s="2">
        <v>0.15090000000000001</v>
      </c>
      <c r="BE5" s="2">
        <v>0.1575</v>
      </c>
      <c r="BF5" s="2">
        <v>0.15359999999999999</v>
      </c>
      <c r="BG5" s="2">
        <v>0.17319999999999999</v>
      </c>
      <c r="BH5" s="2">
        <v>0.15540000000000001</v>
      </c>
      <c r="BI5" s="2">
        <v>0.83919999999999995</v>
      </c>
      <c r="BJ5" s="2">
        <v>0.7107</v>
      </c>
      <c r="BK5" s="2">
        <v>0.77949999999999997</v>
      </c>
      <c r="BL5" s="2">
        <v>0.84440000000000004</v>
      </c>
      <c r="BM5" s="2">
        <v>0.83299999999999996</v>
      </c>
    </row>
    <row r="6" spans="1:65" x14ac:dyDescent="0.2">
      <c r="B6" s="2">
        <v>500</v>
      </c>
      <c r="C6" s="2">
        <v>8.6199999999999999E-2</v>
      </c>
      <c r="D6" s="2">
        <v>0.06</v>
      </c>
      <c r="E6" s="2">
        <v>0.23369999999999999</v>
      </c>
      <c r="F6" s="2">
        <v>7.7399999999999997E-2</v>
      </c>
      <c r="G6" s="2">
        <v>5.8799999999999998E-2</v>
      </c>
      <c r="H6" s="2">
        <v>0.2676</v>
      </c>
      <c r="I6" s="2">
        <v>9.2100000000000001E-2</v>
      </c>
      <c r="J6" s="2">
        <v>7.8899999999999998E-2</v>
      </c>
      <c r="K6" s="2">
        <v>8.5400000000000004E-2</v>
      </c>
      <c r="L6" s="2">
        <v>6.3399999999999998E-2</v>
      </c>
      <c r="M6" s="2">
        <v>6.5699999999999995E-2</v>
      </c>
      <c r="N6" s="2">
        <v>0.1008</v>
      </c>
      <c r="O6" s="2">
        <v>0.25419999999999998</v>
      </c>
      <c r="P6" s="2">
        <v>0.14929999999999999</v>
      </c>
      <c r="Q6" s="2">
        <v>0.2261</v>
      </c>
      <c r="R6" s="2">
        <v>0.56359999999999999</v>
      </c>
      <c r="S6" s="2">
        <v>9.3899999999999997E-2</v>
      </c>
      <c r="T6" s="2">
        <v>0.10390000000000001</v>
      </c>
      <c r="U6" s="2">
        <v>0.21260000000000001</v>
      </c>
      <c r="V6" s="2">
        <v>6.83E-2</v>
      </c>
      <c r="W6" s="2">
        <v>0.13120000000000001</v>
      </c>
      <c r="X6" s="2">
        <v>0.89749999999999996</v>
      </c>
      <c r="Y6" s="2">
        <v>0.4647</v>
      </c>
      <c r="Z6" s="2">
        <v>0.55269999999999997</v>
      </c>
      <c r="AA6" s="2">
        <v>0.67589999999999995</v>
      </c>
      <c r="AB6" s="2">
        <v>0.5222</v>
      </c>
      <c r="AC6" s="2">
        <v>0.64439999999999997</v>
      </c>
      <c r="AD6" s="2">
        <v>0.57320000000000004</v>
      </c>
      <c r="AE6" s="2">
        <v>0.64480000000000004</v>
      </c>
      <c r="AF6" s="2">
        <v>0.77400000000000002</v>
      </c>
      <c r="AG6" s="2">
        <v>0.60729999999999995</v>
      </c>
      <c r="AH6" s="2">
        <v>0.1028</v>
      </c>
      <c r="AI6" s="2">
        <v>0.15459999999999999</v>
      </c>
      <c r="AJ6" s="2">
        <v>0.25619999999999998</v>
      </c>
      <c r="AK6" s="2">
        <v>0.50229999999999997</v>
      </c>
      <c r="AL6" s="2">
        <v>0.1368</v>
      </c>
      <c r="AM6" s="2">
        <v>0.1779</v>
      </c>
      <c r="AN6" s="2">
        <v>0.18790000000000001</v>
      </c>
      <c r="AO6" s="2">
        <v>0.37619999999999998</v>
      </c>
      <c r="AP6" s="2">
        <v>0.62</v>
      </c>
      <c r="AQ6" s="2">
        <v>0.35060000000000002</v>
      </c>
      <c r="AR6" s="2">
        <v>0.70699999999999996</v>
      </c>
      <c r="AS6" s="2">
        <v>0.34589999999999999</v>
      </c>
      <c r="AT6" s="2">
        <v>0.53290000000000004</v>
      </c>
      <c r="AU6" s="2">
        <v>0.45279999999999998</v>
      </c>
      <c r="AV6" s="2">
        <v>0.42530000000000001</v>
      </c>
      <c r="AW6" s="2">
        <v>0.47649999999999998</v>
      </c>
      <c r="AX6" s="2">
        <v>0.38200000000000001</v>
      </c>
      <c r="AY6" s="2">
        <v>7.22E-2</v>
      </c>
      <c r="AZ6" s="2">
        <v>0.1578</v>
      </c>
      <c r="BA6" s="2">
        <v>0.52180000000000004</v>
      </c>
      <c r="BB6" s="2">
        <v>0.1835</v>
      </c>
      <c r="BC6" s="2">
        <v>0.30959999999999999</v>
      </c>
      <c r="BD6" s="2">
        <v>0.1196</v>
      </c>
      <c r="BE6" s="2">
        <v>0.12559999999999999</v>
      </c>
      <c r="BF6" s="2">
        <v>0.13719999999999999</v>
      </c>
      <c r="BG6" s="2">
        <v>0.14130000000000001</v>
      </c>
      <c r="BH6" s="2">
        <v>0.1298</v>
      </c>
      <c r="BI6" s="2">
        <v>0.70860000000000001</v>
      </c>
      <c r="BJ6" s="2">
        <v>0.37640000000000001</v>
      </c>
      <c r="BK6" s="2">
        <v>0.48630000000000001</v>
      </c>
      <c r="BL6" s="2">
        <v>0.58499999999999996</v>
      </c>
      <c r="BM6" s="2">
        <v>0.57499999999999996</v>
      </c>
    </row>
    <row r="7" spans="1:65" x14ac:dyDescent="0.2">
      <c r="B7" s="2">
        <v>5001</v>
      </c>
      <c r="C7" s="2">
        <v>6.5500000000000003E-2</v>
      </c>
      <c r="D7" s="2">
        <v>5.6399999999999999E-2</v>
      </c>
      <c r="E7" s="2">
        <v>0.1045</v>
      </c>
      <c r="F7" s="2">
        <v>5.8200000000000002E-2</v>
      </c>
      <c r="G7" s="2">
        <v>5.6000000000000001E-2</v>
      </c>
      <c r="H7" s="2">
        <v>0.1011</v>
      </c>
      <c r="I7" s="2">
        <v>6.93E-2</v>
      </c>
      <c r="J7" s="2">
        <v>6.6000000000000003E-2</v>
      </c>
      <c r="K7" s="2">
        <v>6.0900000000000003E-2</v>
      </c>
      <c r="L7" s="2">
        <v>5.7799999999999997E-2</v>
      </c>
      <c r="M7" s="2">
        <v>5.79E-2</v>
      </c>
      <c r="N7" s="2">
        <v>6.4699999999999994E-2</v>
      </c>
      <c r="O7" s="2">
        <v>0.1026</v>
      </c>
      <c r="P7" s="2">
        <v>7.6499999999999999E-2</v>
      </c>
      <c r="Q7" s="2">
        <v>8.8900000000000007E-2</v>
      </c>
      <c r="R7" s="2">
        <v>0.21590000000000001</v>
      </c>
      <c r="S7" s="2">
        <v>6.6100000000000006E-2</v>
      </c>
      <c r="T7" s="2">
        <v>6.4600000000000005E-2</v>
      </c>
      <c r="U7" s="2">
        <v>9.35E-2</v>
      </c>
      <c r="V7" s="2">
        <v>6.3500000000000001E-2</v>
      </c>
      <c r="W7" s="2">
        <v>7.1400000000000005E-2</v>
      </c>
      <c r="X7" s="2">
        <v>0.45610000000000001</v>
      </c>
      <c r="Y7" s="2">
        <v>0.1368</v>
      </c>
      <c r="Z7" s="2">
        <v>0.15590000000000001</v>
      </c>
      <c r="AA7" s="2">
        <v>0.33710000000000001</v>
      </c>
      <c r="AB7" s="2">
        <v>0.22939999999999999</v>
      </c>
      <c r="AC7" s="2">
        <v>0.34970000000000001</v>
      </c>
      <c r="AD7" s="2">
        <v>0.22159999999999999</v>
      </c>
      <c r="AE7" s="2">
        <v>0.32929999999999998</v>
      </c>
      <c r="AF7" s="2">
        <v>0.32840000000000003</v>
      </c>
      <c r="AG7" s="2">
        <v>0.19919999999999999</v>
      </c>
      <c r="AH7" s="2">
        <v>6.8099999999999994E-2</v>
      </c>
      <c r="AI7" s="2">
        <v>8.1000000000000003E-2</v>
      </c>
      <c r="AJ7" s="2">
        <v>0.10489999999999999</v>
      </c>
      <c r="AK7" s="2">
        <v>0.19739999999999999</v>
      </c>
      <c r="AL7" s="2">
        <v>7.5600000000000001E-2</v>
      </c>
      <c r="AM7" s="2">
        <v>7.8600000000000003E-2</v>
      </c>
      <c r="AN7" s="2">
        <v>8.48E-2</v>
      </c>
      <c r="AO7" s="2">
        <v>0.1226</v>
      </c>
      <c r="AP7" s="2">
        <v>0.2135</v>
      </c>
      <c r="AQ7" s="2">
        <v>0.14000000000000001</v>
      </c>
      <c r="AR7" s="2">
        <v>0.39129999999999998</v>
      </c>
      <c r="AS7" s="2">
        <v>0.13550000000000001</v>
      </c>
      <c r="AT7" s="2">
        <v>0.23039999999999999</v>
      </c>
      <c r="AU7" s="2">
        <v>0.17469999999999999</v>
      </c>
      <c r="AV7" s="2">
        <v>0.13109999999999999</v>
      </c>
      <c r="AW7" s="2">
        <v>0.1651</v>
      </c>
      <c r="AX7" s="2">
        <v>0.13039999999999999</v>
      </c>
      <c r="AY7" s="2">
        <v>6.6299999999999998E-2</v>
      </c>
      <c r="AZ7" s="2">
        <v>8.8400000000000006E-2</v>
      </c>
      <c r="BA7" s="2">
        <v>0.2666</v>
      </c>
      <c r="BB7" s="2">
        <v>8.5800000000000001E-2</v>
      </c>
      <c r="BC7" s="2">
        <v>0.13189999999999999</v>
      </c>
      <c r="BD7" s="2">
        <v>0.10780000000000001</v>
      </c>
      <c r="BE7" s="2">
        <v>0.1129</v>
      </c>
      <c r="BF7" s="2">
        <v>0.1195</v>
      </c>
      <c r="BG7" s="2">
        <v>0.11210000000000001</v>
      </c>
      <c r="BH7" s="2">
        <v>0.112</v>
      </c>
      <c r="BI7" s="2">
        <v>0.33229999999999998</v>
      </c>
      <c r="BJ7" s="2">
        <v>0.1552</v>
      </c>
      <c r="BK7" s="2">
        <v>0.1898</v>
      </c>
      <c r="BL7" s="2">
        <v>0.2296</v>
      </c>
      <c r="BM7" s="2">
        <v>0.23380000000000001</v>
      </c>
    </row>
    <row r="8" spans="1:65" x14ac:dyDescent="0.2">
      <c r="B8" s="2">
        <v>50014</v>
      </c>
      <c r="C8" s="2">
        <v>6.7799999999999999E-2</v>
      </c>
      <c r="D8" s="2">
        <v>5.9799999999999999E-2</v>
      </c>
      <c r="E8" s="2">
        <v>7.0999999999999994E-2</v>
      </c>
      <c r="F8" s="2">
        <v>5.9299999999999999E-2</v>
      </c>
      <c r="G8" s="2">
        <v>6.5799999999999997E-2</v>
      </c>
      <c r="H8" s="2">
        <v>7.3899999999999993E-2</v>
      </c>
      <c r="I8" s="2">
        <v>6.7100000000000007E-2</v>
      </c>
      <c r="J8" s="2">
        <v>6.5500000000000003E-2</v>
      </c>
      <c r="K8" s="2">
        <v>6.1199999999999997E-2</v>
      </c>
      <c r="L8" s="2">
        <v>6.3E-2</v>
      </c>
      <c r="M8" s="2">
        <v>6.0499999999999998E-2</v>
      </c>
      <c r="N8" s="2">
        <v>6.2199999999999998E-2</v>
      </c>
      <c r="O8" s="2">
        <v>7.5300000000000006E-2</v>
      </c>
      <c r="P8" s="2">
        <v>6.6299999999999998E-2</v>
      </c>
      <c r="Q8" s="2">
        <v>6.8699999999999997E-2</v>
      </c>
      <c r="R8" s="2">
        <v>8.1900000000000001E-2</v>
      </c>
      <c r="S8" s="2">
        <v>6.88E-2</v>
      </c>
      <c r="T8" s="2">
        <v>6.3799999999999996E-2</v>
      </c>
      <c r="U8" s="2">
        <v>6.9199999999999998E-2</v>
      </c>
      <c r="V8" s="2">
        <v>6.4600000000000005E-2</v>
      </c>
      <c r="W8" s="2">
        <v>6.5100000000000005E-2</v>
      </c>
      <c r="X8" s="2">
        <v>0.13469999999999999</v>
      </c>
      <c r="Y8" s="2">
        <v>7.3800000000000004E-2</v>
      </c>
      <c r="Z8" s="2">
        <v>7.4999999999999997E-2</v>
      </c>
      <c r="AA8" s="2">
        <v>0.12540000000000001</v>
      </c>
      <c r="AB8" s="2">
        <v>0.12570000000000001</v>
      </c>
      <c r="AC8" s="2">
        <v>0.1588</v>
      </c>
      <c r="AD8" s="2">
        <v>0.10050000000000001</v>
      </c>
      <c r="AE8" s="2">
        <v>0.1391</v>
      </c>
      <c r="AF8" s="2">
        <v>0.1032</v>
      </c>
      <c r="AG8" s="2">
        <v>8.1799999999999998E-2</v>
      </c>
      <c r="AH8" s="2">
        <v>6.4500000000000002E-2</v>
      </c>
      <c r="AI8" s="2">
        <v>8.3799999999999999E-2</v>
      </c>
      <c r="AJ8" s="2">
        <v>7.9799999999999996E-2</v>
      </c>
      <c r="AK8" s="2">
        <v>0.10059999999999999</v>
      </c>
      <c r="AL8" s="2">
        <v>0.08</v>
      </c>
      <c r="AM8" s="2">
        <v>7.5499999999999998E-2</v>
      </c>
      <c r="AN8" s="2">
        <v>6.8099999999999994E-2</v>
      </c>
      <c r="AO8" s="2">
        <v>7.2800000000000004E-2</v>
      </c>
      <c r="AP8" s="2">
        <v>8.4099999999999994E-2</v>
      </c>
      <c r="AQ8" s="2">
        <v>8.8700000000000001E-2</v>
      </c>
      <c r="AR8" s="2">
        <v>0.18709999999999999</v>
      </c>
      <c r="AS8" s="2">
        <v>8.5199999999999998E-2</v>
      </c>
      <c r="AT8" s="2">
        <v>0.11260000000000001</v>
      </c>
      <c r="AU8" s="2">
        <v>9.8799999999999999E-2</v>
      </c>
      <c r="AV8" s="2">
        <v>7.2099999999999997E-2</v>
      </c>
      <c r="AW8" s="2">
        <v>7.6600000000000001E-2</v>
      </c>
      <c r="AX8" s="2">
        <v>7.1900000000000006E-2</v>
      </c>
      <c r="AY8" s="2">
        <v>7.3300000000000004E-2</v>
      </c>
      <c r="AZ8" s="2">
        <v>7.6799999999999993E-2</v>
      </c>
      <c r="BA8" s="2">
        <v>0.1653</v>
      </c>
      <c r="BB8" s="2">
        <v>7.1499999999999994E-2</v>
      </c>
      <c r="BC8" s="2">
        <v>8.3199999999999996E-2</v>
      </c>
      <c r="BD8" s="2">
        <v>0.112</v>
      </c>
      <c r="BE8" s="2">
        <v>0.1084</v>
      </c>
      <c r="BF8" s="2">
        <v>0.10929999999999999</v>
      </c>
      <c r="BG8" s="2">
        <v>0.1084</v>
      </c>
      <c r="BH8" s="2">
        <v>0.1089</v>
      </c>
      <c r="BI8" s="2">
        <v>0.1389</v>
      </c>
      <c r="BJ8" s="2">
        <v>0.1135</v>
      </c>
      <c r="BK8" s="2">
        <v>0.1163</v>
      </c>
      <c r="BL8" s="2">
        <v>0.1208</v>
      </c>
      <c r="BM8" s="2">
        <v>0.1179</v>
      </c>
    </row>
    <row r="9" spans="1:65" x14ac:dyDescent="0.2">
      <c r="B9" s="2">
        <v>500180</v>
      </c>
      <c r="C9" s="2">
        <v>7.1400000000000005E-2</v>
      </c>
      <c r="D9" s="2">
        <v>6.9800000000000001E-2</v>
      </c>
      <c r="E9" s="2">
        <v>7.3999999999999996E-2</v>
      </c>
      <c r="F9" s="2">
        <v>6.8699999999999997E-2</v>
      </c>
      <c r="G9" s="2">
        <v>6.5699999999999995E-2</v>
      </c>
      <c r="H9" s="2">
        <v>7.0400000000000004E-2</v>
      </c>
      <c r="I9" s="2">
        <v>6.5600000000000006E-2</v>
      </c>
      <c r="J9" s="2">
        <v>6.6299999999999998E-2</v>
      </c>
      <c r="K9" s="2">
        <v>7.0400000000000004E-2</v>
      </c>
      <c r="L9" s="2">
        <v>6.5100000000000005E-2</v>
      </c>
      <c r="M9" s="2">
        <v>6.54E-2</v>
      </c>
      <c r="N9" s="2">
        <v>6.3200000000000006E-2</v>
      </c>
      <c r="O9" s="2">
        <v>6.9599999999999995E-2</v>
      </c>
      <c r="P9" s="2">
        <v>7.2099999999999997E-2</v>
      </c>
      <c r="Q9" s="2">
        <v>6.7500000000000004E-2</v>
      </c>
      <c r="R9" s="2">
        <v>7.0400000000000004E-2</v>
      </c>
      <c r="S9" s="2">
        <v>7.22E-2</v>
      </c>
      <c r="T9" s="2">
        <v>6.9199999999999998E-2</v>
      </c>
      <c r="U9" s="2">
        <v>6.9800000000000001E-2</v>
      </c>
      <c r="V9" s="2">
        <v>6.6500000000000004E-2</v>
      </c>
      <c r="W9" s="2">
        <v>6.6600000000000006E-2</v>
      </c>
      <c r="X9" s="2">
        <v>7.3200000000000001E-2</v>
      </c>
      <c r="Y9" s="2">
        <v>6.6299999999999998E-2</v>
      </c>
      <c r="Z9" s="2">
        <v>6.8000000000000005E-2</v>
      </c>
      <c r="AA9" s="2">
        <v>8.5099999999999995E-2</v>
      </c>
      <c r="AB9" s="2">
        <v>8.3500000000000005E-2</v>
      </c>
      <c r="AC9" s="2">
        <v>9.8699999999999996E-2</v>
      </c>
      <c r="AD9" s="2">
        <v>8.4500000000000006E-2</v>
      </c>
      <c r="AE9" s="2">
        <v>9.4299999999999995E-2</v>
      </c>
      <c r="AF9" s="2">
        <v>7.1999999999999995E-2</v>
      </c>
      <c r="AG9" s="2">
        <v>6.6199999999999995E-2</v>
      </c>
      <c r="AH9" s="2">
        <v>6.3200000000000006E-2</v>
      </c>
      <c r="AI9" s="2">
        <v>8.1699999999999995E-2</v>
      </c>
      <c r="AJ9" s="2">
        <v>7.8299999999999995E-2</v>
      </c>
      <c r="AK9" s="2">
        <v>8.4099999999999994E-2</v>
      </c>
      <c r="AL9" s="2">
        <v>7.2999999999999995E-2</v>
      </c>
      <c r="AM9" s="2">
        <v>7.9500000000000001E-2</v>
      </c>
      <c r="AN9" s="2">
        <v>6.4500000000000002E-2</v>
      </c>
      <c r="AO9" s="2">
        <v>6.6000000000000003E-2</v>
      </c>
      <c r="AP9" s="2">
        <v>6.7000000000000004E-2</v>
      </c>
      <c r="AQ9" s="2">
        <v>8.0100000000000005E-2</v>
      </c>
      <c r="AR9" s="2">
        <v>0.13730000000000001</v>
      </c>
      <c r="AS9" s="2">
        <v>8.2799999999999999E-2</v>
      </c>
      <c r="AT9" s="2">
        <v>8.6999999999999994E-2</v>
      </c>
      <c r="AU9" s="2">
        <v>8.7400000000000005E-2</v>
      </c>
      <c r="AV9" s="2">
        <v>6.6100000000000006E-2</v>
      </c>
      <c r="AW9" s="2">
        <v>6.59E-2</v>
      </c>
      <c r="AX9" s="2">
        <v>6.5600000000000006E-2</v>
      </c>
      <c r="AY9" s="2">
        <v>7.2300000000000003E-2</v>
      </c>
      <c r="AZ9" s="2">
        <v>6.9699999999999998E-2</v>
      </c>
      <c r="BA9" s="2">
        <v>0.1052</v>
      </c>
      <c r="BB9" s="2">
        <v>7.1199999999999999E-2</v>
      </c>
      <c r="BC9" s="2">
        <v>7.4800000000000005E-2</v>
      </c>
      <c r="BD9" s="2">
        <v>0.1133</v>
      </c>
      <c r="BE9" s="2">
        <v>0.1174</v>
      </c>
      <c r="BF9" s="2">
        <v>0.10829999999999999</v>
      </c>
      <c r="BG9" s="2">
        <v>0.108</v>
      </c>
      <c r="BH9" s="2">
        <v>0.1137</v>
      </c>
      <c r="BI9" s="2">
        <v>0.12590000000000001</v>
      </c>
      <c r="BJ9" s="2">
        <v>0.111</v>
      </c>
      <c r="BK9" s="2">
        <v>0.1192</v>
      </c>
      <c r="BL9" s="2">
        <v>0.1108</v>
      </c>
      <c r="BM9" s="2">
        <v>0.1104</v>
      </c>
    </row>
    <row r="10" spans="1:65" x14ac:dyDescent="0.2">
      <c r="B10" s="2">
        <v>5002251</v>
      </c>
      <c r="C10" s="2">
        <v>7.6100000000000001E-2</v>
      </c>
      <c r="D10" s="2">
        <v>7.3700000000000002E-2</v>
      </c>
      <c r="E10" s="2">
        <v>7.3700000000000002E-2</v>
      </c>
      <c r="F10" s="2">
        <v>6.8900000000000003E-2</v>
      </c>
      <c r="G10" s="2">
        <v>6.7799999999999999E-2</v>
      </c>
      <c r="H10" s="2">
        <v>7.0499999999999993E-2</v>
      </c>
      <c r="I10" s="2">
        <v>6.6400000000000001E-2</v>
      </c>
      <c r="J10" s="2">
        <v>6.5500000000000003E-2</v>
      </c>
      <c r="K10" s="2">
        <v>7.0000000000000007E-2</v>
      </c>
      <c r="L10" s="2">
        <v>6.83E-2</v>
      </c>
      <c r="M10" s="2">
        <v>6.8000000000000005E-2</v>
      </c>
      <c r="N10" s="2">
        <v>6.5500000000000003E-2</v>
      </c>
      <c r="O10" s="2">
        <v>7.0800000000000002E-2</v>
      </c>
      <c r="P10" s="2">
        <v>6.4899999999999999E-2</v>
      </c>
      <c r="Q10" s="2">
        <v>6.6100000000000006E-2</v>
      </c>
      <c r="R10" s="2">
        <v>6.6699999999999995E-2</v>
      </c>
      <c r="S10" s="2">
        <v>8.0799999999999997E-2</v>
      </c>
      <c r="T10" s="2">
        <v>7.0499999999999993E-2</v>
      </c>
      <c r="U10" s="2">
        <v>6.9000000000000006E-2</v>
      </c>
      <c r="V10" s="2">
        <v>7.2300000000000003E-2</v>
      </c>
      <c r="W10" s="2">
        <v>6.9599999999999995E-2</v>
      </c>
      <c r="X10" s="2">
        <v>6.6000000000000003E-2</v>
      </c>
      <c r="Y10" s="2">
        <v>6.5600000000000006E-2</v>
      </c>
      <c r="Z10" s="2">
        <v>6.5199999999999994E-2</v>
      </c>
      <c r="AA10" s="2">
        <v>7.9899999999999999E-2</v>
      </c>
      <c r="AB10" s="2">
        <v>7.6899999999999996E-2</v>
      </c>
      <c r="AC10" s="2">
        <v>7.9600000000000004E-2</v>
      </c>
      <c r="AD10" s="2">
        <v>7.4800000000000005E-2</v>
      </c>
      <c r="AE10" s="2">
        <v>8.0299999999999996E-2</v>
      </c>
      <c r="AF10" s="2">
        <v>6.7900000000000002E-2</v>
      </c>
      <c r="AG10" s="2">
        <v>6.5199999999999994E-2</v>
      </c>
      <c r="AH10" s="2">
        <v>6.7100000000000007E-2</v>
      </c>
      <c r="AI10" s="2">
        <v>8.0799999999999997E-2</v>
      </c>
      <c r="AJ10" s="2">
        <v>7.7399999999999997E-2</v>
      </c>
      <c r="AK10" s="2">
        <v>7.8799999999999995E-2</v>
      </c>
      <c r="AL10" s="2">
        <v>7.7200000000000005E-2</v>
      </c>
      <c r="AM10" s="2">
        <v>8.14E-2</v>
      </c>
      <c r="AN10" s="2">
        <v>6.3600000000000004E-2</v>
      </c>
      <c r="AO10" s="2">
        <v>6.5799999999999997E-2</v>
      </c>
      <c r="AP10" s="2">
        <v>6.7000000000000004E-2</v>
      </c>
      <c r="AQ10" s="2">
        <v>7.6499999999999999E-2</v>
      </c>
      <c r="AR10" s="2">
        <v>0.33139999999999997</v>
      </c>
      <c r="AS10" s="2">
        <v>8.0399999999999999E-2</v>
      </c>
      <c r="AT10" s="2">
        <v>8.1199999999999994E-2</v>
      </c>
      <c r="AU10" s="2">
        <v>7.8799999999999995E-2</v>
      </c>
      <c r="AV10" s="2">
        <v>6.5699999999999995E-2</v>
      </c>
      <c r="AW10" s="2">
        <v>6.4699999999999994E-2</v>
      </c>
      <c r="AX10" s="2">
        <v>6.5000000000000002E-2</v>
      </c>
      <c r="AY10" s="2">
        <v>7.22E-2</v>
      </c>
      <c r="AZ10" s="2">
        <v>7.9399999999999998E-2</v>
      </c>
      <c r="BA10" s="2">
        <v>8.9899999999999994E-2</v>
      </c>
      <c r="BB10" s="2">
        <v>6.6199999999999995E-2</v>
      </c>
      <c r="BC10" s="2">
        <v>7.3200000000000001E-2</v>
      </c>
      <c r="BD10" s="2">
        <v>0.1142</v>
      </c>
      <c r="BE10" s="2">
        <v>0.11559999999999999</v>
      </c>
      <c r="BF10" s="2">
        <v>0.11070000000000001</v>
      </c>
      <c r="BG10" s="2">
        <v>0.1173</v>
      </c>
      <c r="BH10" s="2">
        <v>0.12139999999999999</v>
      </c>
      <c r="BI10" s="2">
        <v>0.1275</v>
      </c>
      <c r="BJ10" s="2">
        <v>0.12720000000000001</v>
      </c>
      <c r="BK10" s="2">
        <v>0.12139999999999999</v>
      </c>
      <c r="BL10" s="2">
        <v>0.1265</v>
      </c>
      <c r="BM10" s="2">
        <v>0.1108</v>
      </c>
    </row>
    <row r="11" spans="1:65" x14ac:dyDescent="0.2">
      <c r="B11" s="2">
        <v>50027009</v>
      </c>
      <c r="C11" s="2">
        <v>7.7399999999999997E-2</v>
      </c>
      <c r="D11" s="2">
        <v>6.93E-2</v>
      </c>
      <c r="E11" s="2">
        <v>7.3300000000000004E-2</v>
      </c>
      <c r="F11" s="2">
        <v>7.0199999999999999E-2</v>
      </c>
      <c r="G11" s="2">
        <v>7.0900000000000005E-2</v>
      </c>
      <c r="H11" s="2">
        <v>7.2400000000000006E-2</v>
      </c>
      <c r="I11" s="2">
        <v>6.7799999999999999E-2</v>
      </c>
      <c r="J11" s="2">
        <v>6.7100000000000007E-2</v>
      </c>
      <c r="K11" s="2">
        <v>6.9000000000000006E-2</v>
      </c>
      <c r="L11" s="2">
        <v>6.9099999999999995E-2</v>
      </c>
      <c r="M11" s="2">
        <v>6.7199999999999996E-2</v>
      </c>
      <c r="N11" s="2">
        <v>6.9800000000000001E-2</v>
      </c>
      <c r="O11" s="2">
        <v>7.0099999999999996E-2</v>
      </c>
      <c r="P11" s="2">
        <v>6.6799999999999998E-2</v>
      </c>
      <c r="Q11" s="2">
        <v>6.6799999999999998E-2</v>
      </c>
      <c r="R11" s="2">
        <v>6.8000000000000005E-2</v>
      </c>
      <c r="S11" s="2">
        <v>8.7900000000000006E-2</v>
      </c>
      <c r="T11" s="2">
        <v>7.9299999999999995E-2</v>
      </c>
      <c r="U11" s="2">
        <v>8.3400000000000002E-2</v>
      </c>
      <c r="V11" s="2">
        <v>8.2799999999999999E-2</v>
      </c>
      <c r="W11" s="2">
        <v>7.5200000000000003E-2</v>
      </c>
      <c r="X11" s="2">
        <v>6.7699999999999996E-2</v>
      </c>
      <c r="Y11" s="2">
        <v>6.6000000000000003E-2</v>
      </c>
      <c r="Z11" s="2">
        <v>6.6299999999999998E-2</v>
      </c>
      <c r="AA11" s="2">
        <v>8.2900000000000001E-2</v>
      </c>
      <c r="AB11" s="2">
        <v>8.5599999999999996E-2</v>
      </c>
      <c r="AC11" s="2">
        <v>8.0199999999999994E-2</v>
      </c>
      <c r="AD11" s="2">
        <v>7.9699999999999993E-2</v>
      </c>
      <c r="AE11" s="2">
        <v>9.7100000000000006E-2</v>
      </c>
      <c r="AF11" s="2">
        <v>6.88E-2</v>
      </c>
      <c r="AG11" s="2">
        <v>6.7000000000000004E-2</v>
      </c>
      <c r="AH11" s="2">
        <v>0.08</v>
      </c>
      <c r="AI11" s="2">
        <v>7.9899999999999999E-2</v>
      </c>
      <c r="AJ11" s="2">
        <v>7.9799999999999996E-2</v>
      </c>
      <c r="AK11" s="2">
        <v>8.2699999999999996E-2</v>
      </c>
      <c r="AL11" s="2">
        <v>7.9799999999999996E-2</v>
      </c>
      <c r="AM11" s="2">
        <v>7.7799999999999994E-2</v>
      </c>
      <c r="AN11" s="2">
        <v>6.6500000000000004E-2</v>
      </c>
      <c r="AO11" s="2">
        <v>6.8599999999999994E-2</v>
      </c>
      <c r="AP11" s="2">
        <v>6.54E-2</v>
      </c>
      <c r="AQ11" s="2">
        <v>7.7499999999999999E-2</v>
      </c>
      <c r="AR11" s="2">
        <v>9.4700000000000006E-2</v>
      </c>
      <c r="AS11" s="2">
        <v>7.8399999999999997E-2</v>
      </c>
      <c r="AT11" s="2">
        <v>8.2900000000000001E-2</v>
      </c>
      <c r="AU11" s="2">
        <v>8.6099999999999996E-2</v>
      </c>
      <c r="AV11" s="2">
        <v>6.5600000000000006E-2</v>
      </c>
      <c r="AW11" s="2">
        <v>6.3899999999999998E-2</v>
      </c>
      <c r="AX11" s="2">
        <v>6.6699999999999995E-2</v>
      </c>
      <c r="AY11" s="2">
        <v>6.9599999999999995E-2</v>
      </c>
      <c r="AZ11" s="2">
        <v>7.3300000000000004E-2</v>
      </c>
      <c r="BA11" s="2">
        <v>8.2500000000000004E-2</v>
      </c>
      <c r="BB11" s="2">
        <v>7.1900000000000006E-2</v>
      </c>
      <c r="BC11" s="2">
        <v>7.3700000000000002E-2</v>
      </c>
      <c r="BD11" s="2">
        <v>0.1132</v>
      </c>
      <c r="BE11" s="2">
        <v>0.10630000000000001</v>
      </c>
      <c r="BF11" s="2">
        <v>0.1079</v>
      </c>
      <c r="BG11" s="2">
        <v>0.10879999999999999</v>
      </c>
      <c r="BH11" s="2">
        <v>0.1116</v>
      </c>
      <c r="BI11" s="2">
        <v>0.114</v>
      </c>
      <c r="BJ11" s="2">
        <v>0.1074</v>
      </c>
      <c r="BK11" s="2">
        <v>0.1066</v>
      </c>
      <c r="BL11" s="2">
        <v>0.111</v>
      </c>
      <c r="BM11" s="2">
        <v>0.10970000000000001</v>
      </c>
    </row>
    <row r="12" spans="1:65" x14ac:dyDescent="0.2">
      <c r="A12" t="s">
        <v>7</v>
      </c>
      <c r="B12" s="2"/>
      <c r="C12" s="2">
        <v>7.8899999999999998E-2</v>
      </c>
      <c r="D12" s="2">
        <v>7.5399999999999995E-2</v>
      </c>
      <c r="E12" s="2">
        <v>7.0300000000000001E-2</v>
      </c>
      <c r="F12" s="2">
        <v>7.1499999999999994E-2</v>
      </c>
      <c r="G12" s="2">
        <v>7.2700000000000001E-2</v>
      </c>
      <c r="H12" s="2">
        <v>7.2999999999999995E-2</v>
      </c>
      <c r="I12" s="2">
        <v>7.0199999999999999E-2</v>
      </c>
      <c r="J12" s="2">
        <v>6.8699999999999997E-2</v>
      </c>
      <c r="K12" s="2">
        <v>7.4300000000000005E-2</v>
      </c>
      <c r="L12" s="2">
        <v>7.2900000000000006E-2</v>
      </c>
      <c r="M12" s="2">
        <v>7.0599999999999996E-2</v>
      </c>
      <c r="N12" s="2">
        <v>7.3599999999999999E-2</v>
      </c>
      <c r="O12" s="2">
        <v>7.4200000000000002E-2</v>
      </c>
      <c r="P12" s="2">
        <v>6.7400000000000002E-2</v>
      </c>
      <c r="Q12" s="2">
        <v>6.9000000000000006E-2</v>
      </c>
      <c r="R12" s="2">
        <v>6.7799999999999999E-2</v>
      </c>
      <c r="S12" s="2">
        <v>8.43E-2</v>
      </c>
      <c r="T12" s="2">
        <v>8.8200000000000001E-2</v>
      </c>
      <c r="U12" s="2">
        <v>8.1500000000000003E-2</v>
      </c>
      <c r="V12" s="2">
        <v>8.0100000000000005E-2</v>
      </c>
      <c r="W12" s="2">
        <v>8.4099999999999994E-2</v>
      </c>
      <c r="X12" s="2">
        <v>6.8400000000000002E-2</v>
      </c>
      <c r="Y12" s="2">
        <v>6.7699999999999996E-2</v>
      </c>
      <c r="Z12" s="2">
        <v>6.54E-2</v>
      </c>
      <c r="AA12" s="2">
        <v>8.1799999999999998E-2</v>
      </c>
      <c r="AB12" s="2">
        <v>8.5500000000000007E-2</v>
      </c>
      <c r="AC12" s="2">
        <v>8.48E-2</v>
      </c>
      <c r="AD12" s="2">
        <v>8.1100000000000005E-2</v>
      </c>
      <c r="AE12" s="2">
        <v>8.7499999999999994E-2</v>
      </c>
      <c r="AF12" s="2">
        <v>6.9400000000000003E-2</v>
      </c>
      <c r="AG12" s="2">
        <v>6.6900000000000001E-2</v>
      </c>
      <c r="AH12" s="2">
        <v>6.6900000000000001E-2</v>
      </c>
      <c r="AI12" s="2">
        <v>8.2600000000000007E-2</v>
      </c>
      <c r="AJ12" s="2">
        <v>8.3900000000000002E-2</v>
      </c>
      <c r="AK12" s="2">
        <v>7.8799999999999995E-2</v>
      </c>
      <c r="AL12" s="2">
        <v>7.4899999999999994E-2</v>
      </c>
      <c r="AM12" s="2">
        <v>7.8799999999999995E-2</v>
      </c>
      <c r="AN12" s="2">
        <v>6.6600000000000006E-2</v>
      </c>
      <c r="AO12" s="2">
        <v>6.7299999999999999E-2</v>
      </c>
      <c r="AP12" s="2">
        <v>6.7100000000000007E-2</v>
      </c>
      <c r="AQ12" s="2">
        <v>7.6499999999999999E-2</v>
      </c>
      <c r="AR12" s="2">
        <v>8.3000000000000004E-2</v>
      </c>
      <c r="AS12" s="2">
        <v>8.2699999999999996E-2</v>
      </c>
      <c r="AT12" s="2">
        <v>8.1799999999999998E-2</v>
      </c>
      <c r="AU12" s="2">
        <v>8.7400000000000005E-2</v>
      </c>
      <c r="AV12" s="2">
        <v>6.6199999999999995E-2</v>
      </c>
      <c r="AW12" s="2">
        <v>6.7299999999999999E-2</v>
      </c>
      <c r="AX12" s="2">
        <v>6.7199999999999996E-2</v>
      </c>
      <c r="AY12" s="2">
        <v>7.1900000000000006E-2</v>
      </c>
      <c r="AZ12" s="2">
        <v>7.6399999999999996E-2</v>
      </c>
      <c r="BA12" s="2">
        <v>8.5199999999999998E-2</v>
      </c>
      <c r="BB12" s="2">
        <v>7.4300000000000005E-2</v>
      </c>
      <c r="BC12" s="2">
        <v>7.5700000000000003E-2</v>
      </c>
      <c r="BD12" s="2">
        <v>0.11020000000000001</v>
      </c>
      <c r="BE12" s="2">
        <v>0.11310000000000001</v>
      </c>
      <c r="BF12" s="2">
        <v>0.10829999999999999</v>
      </c>
      <c r="BG12" s="2">
        <v>9.1200000000000003E-2</v>
      </c>
      <c r="BH12" s="2">
        <v>0.11260000000000001</v>
      </c>
      <c r="BI12" s="2">
        <v>0.1133</v>
      </c>
      <c r="BJ12" s="2">
        <v>0.1024</v>
      </c>
      <c r="BK12" s="2">
        <v>0.1018</v>
      </c>
      <c r="BL12" s="2">
        <v>8.7599999999999997E-2</v>
      </c>
      <c r="BM12" s="2">
        <v>9.1600000000000001E-2</v>
      </c>
    </row>
    <row r="13" spans="1:65" x14ac:dyDescent="0.2">
      <c r="H13" s="2"/>
      <c r="I13" s="2"/>
      <c r="J13" s="2"/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8.9200000000000002E-2</v>
      </c>
      <c r="D18" s="2">
        <f t="shared" ref="D18:BM22" si="0">D5-D$12</f>
        <v>1.0000000000000009E-2</v>
      </c>
      <c r="E18" s="2">
        <f t="shared" si="0"/>
        <v>0.3448</v>
      </c>
      <c r="F18" s="2">
        <f t="shared" si="0"/>
        <v>8.900000000000001E-2</v>
      </c>
      <c r="G18" s="2">
        <f t="shared" si="0"/>
        <v>1.8299999999999997E-2</v>
      </c>
      <c r="H18" s="2">
        <f t="shared" si="0"/>
        <v>0.43349999999999994</v>
      </c>
      <c r="I18" s="2">
        <f t="shared" si="0"/>
        <v>0.17249999999999999</v>
      </c>
      <c r="J18" s="2">
        <f t="shared" si="0"/>
        <v>0.14789999999999998</v>
      </c>
      <c r="K18" s="2">
        <f t="shared" si="0"/>
        <v>0.10580000000000001</v>
      </c>
      <c r="L18" s="2">
        <f t="shared" si="0"/>
        <v>2.339999999999999E-2</v>
      </c>
      <c r="M18" s="2">
        <f t="shared" si="0"/>
        <v>2.6300000000000004E-2</v>
      </c>
      <c r="N18" s="2">
        <f t="shared" si="0"/>
        <v>0.1069</v>
      </c>
      <c r="O18" s="2">
        <f t="shared" si="0"/>
        <v>0.38040000000000002</v>
      </c>
      <c r="P18" s="2">
        <f t="shared" si="0"/>
        <v>0.43479999999999996</v>
      </c>
      <c r="Q18" s="2">
        <f t="shared" si="0"/>
        <v>0.54049999999999998</v>
      </c>
      <c r="R18" s="2">
        <f t="shared" si="0"/>
        <v>0.71120000000000005</v>
      </c>
      <c r="S18" s="2">
        <f t="shared" si="0"/>
        <v>7.1900000000000006E-2</v>
      </c>
      <c r="T18" s="2">
        <f t="shared" si="0"/>
        <v>0.16120000000000001</v>
      </c>
      <c r="U18" s="2">
        <f t="shared" si="0"/>
        <v>0.32729999999999998</v>
      </c>
      <c r="V18" s="2">
        <f t="shared" si="0"/>
        <v>3.8199999999999998E-2</v>
      </c>
      <c r="W18" s="2">
        <f t="shared" si="0"/>
        <v>0.21129999999999999</v>
      </c>
      <c r="X18" s="2">
        <f t="shared" si="0"/>
        <v>0.90839999999999999</v>
      </c>
      <c r="Y18" s="2">
        <f t="shared" si="0"/>
        <v>0.78610000000000002</v>
      </c>
      <c r="Z18" s="2">
        <f t="shared" si="0"/>
        <v>0.89929999999999999</v>
      </c>
      <c r="AA18" s="2">
        <f t="shared" si="0"/>
        <v>0.76639999999999997</v>
      </c>
      <c r="AB18" s="2">
        <f t="shared" si="0"/>
        <v>0.61749999999999994</v>
      </c>
      <c r="AC18" s="2">
        <f t="shared" si="0"/>
        <v>0.66249999999999998</v>
      </c>
      <c r="AD18" s="2">
        <f t="shared" si="0"/>
        <v>0.70280000000000009</v>
      </c>
      <c r="AE18" s="2">
        <f t="shared" si="0"/>
        <v>0.6996</v>
      </c>
      <c r="AF18" s="2">
        <f t="shared" si="0"/>
        <v>0.89559999999999995</v>
      </c>
      <c r="AG18" s="2">
        <f t="shared" si="0"/>
        <v>0.81830000000000003</v>
      </c>
      <c r="AH18" s="2">
        <f t="shared" si="0"/>
        <v>0.2515</v>
      </c>
      <c r="AI18" s="2">
        <f t="shared" si="0"/>
        <v>0.34489999999999998</v>
      </c>
      <c r="AJ18" s="2">
        <f t="shared" si="0"/>
        <v>0.43520000000000003</v>
      </c>
      <c r="AK18" s="2">
        <f t="shared" si="0"/>
        <v>0.624</v>
      </c>
      <c r="AL18" s="2">
        <f t="shared" si="0"/>
        <v>0.22509999999999999</v>
      </c>
      <c r="AM18" s="2">
        <f t="shared" si="0"/>
        <v>0.31850000000000001</v>
      </c>
      <c r="AN18" s="2">
        <f t="shared" si="0"/>
        <v>0.4456</v>
      </c>
      <c r="AO18" s="2">
        <f t="shared" si="0"/>
        <v>0.67099999999999993</v>
      </c>
      <c r="AP18" s="2">
        <f t="shared" si="0"/>
        <v>0.80989999999999995</v>
      </c>
      <c r="AQ18" s="2">
        <f t="shared" si="0"/>
        <v>0.54700000000000004</v>
      </c>
      <c r="AR18" s="2">
        <f t="shared" si="0"/>
        <v>0.72320000000000007</v>
      </c>
      <c r="AS18" s="2">
        <f t="shared" si="0"/>
        <v>0.55249999999999999</v>
      </c>
      <c r="AT18" s="2">
        <f t="shared" si="0"/>
        <v>0.64139999999999997</v>
      </c>
      <c r="AU18" s="2">
        <f t="shared" si="0"/>
        <v>0.64</v>
      </c>
      <c r="AV18" s="2">
        <f t="shared" si="0"/>
        <v>0.71679999999999999</v>
      </c>
      <c r="AW18" s="2">
        <f t="shared" si="0"/>
        <v>0.72439999999999993</v>
      </c>
      <c r="AX18" s="2">
        <f t="shared" si="0"/>
        <v>0.69389999999999996</v>
      </c>
      <c r="AY18" s="2">
        <f t="shared" si="0"/>
        <v>-4.500000000000004E-3</v>
      </c>
      <c r="AZ18" s="2">
        <f t="shared" si="0"/>
        <v>0.31469999999999998</v>
      </c>
      <c r="BA18" s="2">
        <f t="shared" si="0"/>
        <v>0.67710000000000004</v>
      </c>
      <c r="BB18" s="2">
        <f t="shared" si="0"/>
        <v>0.42330000000000001</v>
      </c>
      <c r="BC18" s="2">
        <f t="shared" si="0"/>
        <v>0.60660000000000003</v>
      </c>
      <c r="BD18" s="2">
        <f t="shared" si="0"/>
        <v>4.07E-2</v>
      </c>
      <c r="BE18" s="2">
        <f t="shared" si="0"/>
        <v>4.4399999999999995E-2</v>
      </c>
      <c r="BF18" s="2">
        <f t="shared" si="0"/>
        <v>4.5299999999999993E-2</v>
      </c>
      <c r="BG18" s="2">
        <f t="shared" si="0"/>
        <v>8.199999999999999E-2</v>
      </c>
      <c r="BH18" s="2">
        <f t="shared" si="0"/>
        <v>4.2800000000000005E-2</v>
      </c>
      <c r="BI18" s="2">
        <f t="shared" si="0"/>
        <v>0.72589999999999999</v>
      </c>
      <c r="BJ18" s="2">
        <f t="shared" si="0"/>
        <v>0.60829999999999995</v>
      </c>
      <c r="BK18" s="2">
        <f t="shared" si="0"/>
        <v>0.67769999999999997</v>
      </c>
      <c r="BL18" s="2">
        <f t="shared" si="0"/>
        <v>0.75680000000000003</v>
      </c>
      <c r="BM18" s="2">
        <f t="shared" si="0"/>
        <v>0.74139999999999995</v>
      </c>
    </row>
    <row r="19" spans="1:68" x14ac:dyDescent="0.2">
      <c r="B19" s="2">
        <v>500</v>
      </c>
      <c r="C19" s="2">
        <f t="shared" ref="C19:R24" si="1">C6-C$12</f>
        <v>7.3000000000000009E-3</v>
      </c>
      <c r="D19" s="2">
        <f t="shared" si="1"/>
        <v>-1.5399999999999997E-2</v>
      </c>
      <c r="E19" s="2">
        <f t="shared" si="1"/>
        <v>0.16339999999999999</v>
      </c>
      <c r="F19" s="2">
        <f t="shared" si="1"/>
        <v>5.9000000000000025E-3</v>
      </c>
      <c r="G19" s="2">
        <f t="shared" si="1"/>
        <v>-1.3900000000000003E-2</v>
      </c>
      <c r="H19" s="2">
        <f t="shared" si="1"/>
        <v>0.1946</v>
      </c>
      <c r="I19" s="2">
        <f t="shared" si="1"/>
        <v>2.1900000000000003E-2</v>
      </c>
      <c r="J19" s="2">
        <f t="shared" si="1"/>
        <v>1.0200000000000001E-2</v>
      </c>
      <c r="K19" s="2">
        <f t="shared" si="1"/>
        <v>1.1099999999999999E-2</v>
      </c>
      <c r="L19" s="2">
        <f t="shared" si="1"/>
        <v>-9.5000000000000084E-3</v>
      </c>
      <c r="M19" s="2">
        <f t="shared" si="1"/>
        <v>-4.9000000000000016E-3</v>
      </c>
      <c r="N19" s="2">
        <f t="shared" si="1"/>
        <v>2.7200000000000002E-2</v>
      </c>
      <c r="O19" s="2">
        <f t="shared" si="1"/>
        <v>0.18</v>
      </c>
      <c r="P19" s="2">
        <f t="shared" si="1"/>
        <v>8.1899999999999987E-2</v>
      </c>
      <c r="Q19" s="2">
        <f t="shared" si="1"/>
        <v>0.15709999999999999</v>
      </c>
      <c r="R19" s="2">
        <f t="shared" si="1"/>
        <v>0.49580000000000002</v>
      </c>
      <c r="S19" s="2">
        <f t="shared" si="0"/>
        <v>9.5999999999999974E-3</v>
      </c>
      <c r="T19" s="2">
        <f t="shared" si="0"/>
        <v>1.5700000000000006E-2</v>
      </c>
      <c r="U19" s="2">
        <f t="shared" si="0"/>
        <v>0.13109999999999999</v>
      </c>
      <c r="V19" s="2">
        <f t="shared" si="0"/>
        <v>-1.1800000000000005E-2</v>
      </c>
      <c r="W19" s="2">
        <f t="shared" si="0"/>
        <v>4.7100000000000017E-2</v>
      </c>
      <c r="X19" s="2">
        <f t="shared" si="0"/>
        <v>0.82909999999999995</v>
      </c>
      <c r="Y19" s="2">
        <f t="shared" si="0"/>
        <v>0.39700000000000002</v>
      </c>
      <c r="Z19" s="2">
        <f t="shared" si="0"/>
        <v>0.48729999999999996</v>
      </c>
      <c r="AA19" s="2">
        <f t="shared" si="0"/>
        <v>0.59409999999999996</v>
      </c>
      <c r="AB19" s="2">
        <f t="shared" si="0"/>
        <v>0.43669999999999998</v>
      </c>
      <c r="AC19" s="2">
        <f t="shared" si="0"/>
        <v>0.55959999999999999</v>
      </c>
      <c r="AD19" s="2">
        <f t="shared" si="0"/>
        <v>0.49210000000000004</v>
      </c>
      <c r="AE19" s="2">
        <f t="shared" si="0"/>
        <v>0.55730000000000002</v>
      </c>
      <c r="AF19" s="2">
        <f t="shared" si="0"/>
        <v>0.7046</v>
      </c>
      <c r="AG19" s="2">
        <f t="shared" si="0"/>
        <v>0.54039999999999999</v>
      </c>
      <c r="AH19" s="2">
        <f t="shared" si="0"/>
        <v>3.5900000000000001E-2</v>
      </c>
      <c r="AI19" s="2">
        <f t="shared" si="0"/>
        <v>7.1999999999999981E-2</v>
      </c>
      <c r="AJ19" s="2">
        <f t="shared" si="0"/>
        <v>0.17229999999999998</v>
      </c>
      <c r="AK19" s="2">
        <f t="shared" si="0"/>
        <v>0.42349999999999999</v>
      </c>
      <c r="AL19" s="2">
        <f t="shared" si="0"/>
        <v>6.1900000000000011E-2</v>
      </c>
      <c r="AM19" s="2">
        <f t="shared" si="0"/>
        <v>9.9100000000000008E-2</v>
      </c>
      <c r="AN19" s="2">
        <f t="shared" si="0"/>
        <v>0.12130000000000001</v>
      </c>
      <c r="AO19" s="2">
        <f t="shared" si="0"/>
        <v>0.30889999999999995</v>
      </c>
      <c r="AP19" s="2">
        <f t="shared" si="0"/>
        <v>0.55289999999999995</v>
      </c>
      <c r="AQ19" s="2">
        <f t="shared" si="0"/>
        <v>0.27410000000000001</v>
      </c>
      <c r="AR19" s="2">
        <f t="shared" si="0"/>
        <v>0.624</v>
      </c>
      <c r="AS19" s="2">
        <f t="shared" si="0"/>
        <v>0.26319999999999999</v>
      </c>
      <c r="AT19" s="2">
        <f t="shared" si="0"/>
        <v>0.45110000000000006</v>
      </c>
      <c r="AU19" s="2">
        <f t="shared" si="0"/>
        <v>0.36539999999999995</v>
      </c>
      <c r="AV19" s="2">
        <f t="shared" si="0"/>
        <v>0.35910000000000003</v>
      </c>
      <c r="AW19" s="2">
        <f t="shared" si="0"/>
        <v>0.40920000000000001</v>
      </c>
      <c r="AX19" s="2">
        <f t="shared" si="0"/>
        <v>0.31480000000000002</v>
      </c>
      <c r="AY19" s="2">
        <f t="shared" si="0"/>
        <v>2.9999999999999472E-4</v>
      </c>
      <c r="AZ19" s="2">
        <f t="shared" si="0"/>
        <v>8.14E-2</v>
      </c>
      <c r="BA19" s="2">
        <f t="shared" si="0"/>
        <v>0.43660000000000004</v>
      </c>
      <c r="BB19" s="2">
        <f t="shared" si="0"/>
        <v>0.10919999999999999</v>
      </c>
      <c r="BC19" s="2">
        <f t="shared" si="0"/>
        <v>0.2339</v>
      </c>
      <c r="BD19" s="2">
        <f t="shared" si="0"/>
        <v>9.3999999999999917E-3</v>
      </c>
      <c r="BE19" s="2">
        <f t="shared" si="0"/>
        <v>1.2499999999999983E-2</v>
      </c>
      <c r="BF19" s="2">
        <f t="shared" si="0"/>
        <v>2.8899999999999995E-2</v>
      </c>
      <c r="BG19" s="2">
        <f t="shared" si="0"/>
        <v>5.0100000000000006E-2</v>
      </c>
      <c r="BH19" s="2">
        <f t="shared" si="0"/>
        <v>1.7199999999999993E-2</v>
      </c>
      <c r="BI19" s="2">
        <f t="shared" si="0"/>
        <v>0.59530000000000005</v>
      </c>
      <c r="BJ19" s="2">
        <f t="shared" si="0"/>
        <v>0.27400000000000002</v>
      </c>
      <c r="BK19" s="2">
        <f t="shared" si="0"/>
        <v>0.38450000000000001</v>
      </c>
      <c r="BL19" s="2">
        <f t="shared" si="0"/>
        <v>0.49739999999999995</v>
      </c>
      <c r="BM19" s="2">
        <f t="shared" si="0"/>
        <v>0.48339999999999994</v>
      </c>
    </row>
    <row r="20" spans="1:68" x14ac:dyDescent="0.2">
      <c r="B20" s="2">
        <v>5001</v>
      </c>
      <c r="C20" s="2">
        <f t="shared" si="1"/>
        <v>-1.3399999999999995E-2</v>
      </c>
      <c r="D20" s="2">
        <f t="shared" si="0"/>
        <v>-1.8999999999999996E-2</v>
      </c>
      <c r="E20" s="2">
        <f t="shared" si="0"/>
        <v>3.4199999999999994E-2</v>
      </c>
      <c r="F20" s="2">
        <f t="shared" si="0"/>
        <v>-1.3299999999999992E-2</v>
      </c>
      <c r="G20" s="2">
        <f t="shared" si="0"/>
        <v>-1.67E-2</v>
      </c>
      <c r="H20" s="2">
        <f t="shared" si="0"/>
        <v>2.81E-2</v>
      </c>
      <c r="I20" s="2">
        <f t="shared" si="0"/>
        <v>-8.9999999999999802E-4</v>
      </c>
      <c r="J20" s="2">
        <f t="shared" si="0"/>
        <v>-2.6999999999999941E-3</v>
      </c>
      <c r="K20" s="2">
        <f t="shared" si="0"/>
        <v>-1.3400000000000002E-2</v>
      </c>
      <c r="L20" s="2">
        <f t="shared" si="0"/>
        <v>-1.5100000000000009E-2</v>
      </c>
      <c r="M20" s="2">
        <f t="shared" si="0"/>
        <v>-1.2699999999999996E-2</v>
      </c>
      <c r="N20" s="2">
        <f t="shared" si="0"/>
        <v>-8.9000000000000051E-3</v>
      </c>
      <c r="O20" s="2">
        <f t="shared" si="0"/>
        <v>2.8399999999999995E-2</v>
      </c>
      <c r="P20" s="2">
        <f t="shared" si="0"/>
        <v>9.099999999999997E-3</v>
      </c>
      <c r="Q20" s="2">
        <f t="shared" si="0"/>
        <v>1.9900000000000001E-2</v>
      </c>
      <c r="R20" s="2">
        <f t="shared" si="0"/>
        <v>0.14810000000000001</v>
      </c>
      <c r="S20" s="2">
        <f t="shared" si="0"/>
        <v>-1.8199999999999994E-2</v>
      </c>
      <c r="T20" s="2">
        <f t="shared" si="0"/>
        <v>-2.3599999999999996E-2</v>
      </c>
      <c r="U20" s="2">
        <f t="shared" si="0"/>
        <v>1.1999999999999997E-2</v>
      </c>
      <c r="V20" s="2">
        <f t="shared" si="0"/>
        <v>-1.6600000000000004E-2</v>
      </c>
      <c r="W20" s="2">
        <f t="shared" si="0"/>
        <v>-1.2699999999999989E-2</v>
      </c>
      <c r="X20" s="2">
        <f t="shared" si="0"/>
        <v>0.38769999999999999</v>
      </c>
      <c r="Y20" s="2">
        <f t="shared" si="0"/>
        <v>6.9100000000000009E-2</v>
      </c>
      <c r="Z20" s="2">
        <f t="shared" si="0"/>
        <v>9.0500000000000011E-2</v>
      </c>
      <c r="AA20" s="2">
        <f t="shared" si="0"/>
        <v>0.25530000000000003</v>
      </c>
      <c r="AB20" s="2">
        <f t="shared" si="0"/>
        <v>0.14389999999999997</v>
      </c>
      <c r="AC20" s="2">
        <f t="shared" si="0"/>
        <v>0.26490000000000002</v>
      </c>
      <c r="AD20" s="2">
        <f t="shared" si="0"/>
        <v>0.14049999999999999</v>
      </c>
      <c r="AE20" s="2">
        <f t="shared" si="0"/>
        <v>0.24179999999999999</v>
      </c>
      <c r="AF20" s="2">
        <f t="shared" si="0"/>
        <v>0.25900000000000001</v>
      </c>
      <c r="AG20" s="2">
        <f t="shared" si="0"/>
        <v>0.13229999999999997</v>
      </c>
      <c r="AH20" s="2">
        <f t="shared" si="0"/>
        <v>1.1999999999999927E-3</v>
      </c>
      <c r="AI20" s="2">
        <f t="shared" si="0"/>
        <v>-1.6000000000000042E-3</v>
      </c>
      <c r="AJ20" s="2">
        <f t="shared" si="0"/>
        <v>2.0999999999999991E-2</v>
      </c>
      <c r="AK20" s="2">
        <f t="shared" si="0"/>
        <v>0.1186</v>
      </c>
      <c r="AL20" s="2">
        <f t="shared" si="0"/>
        <v>7.0000000000000617E-4</v>
      </c>
      <c r="AM20" s="2">
        <f t="shared" si="0"/>
        <v>-1.9999999999999185E-4</v>
      </c>
      <c r="AN20" s="2">
        <f t="shared" si="0"/>
        <v>1.8199999999999994E-2</v>
      </c>
      <c r="AO20" s="2">
        <f t="shared" si="0"/>
        <v>5.5300000000000002E-2</v>
      </c>
      <c r="AP20" s="2">
        <f t="shared" si="0"/>
        <v>0.14639999999999997</v>
      </c>
      <c r="AQ20" s="2">
        <f t="shared" si="0"/>
        <v>6.3500000000000015E-2</v>
      </c>
      <c r="AR20" s="2">
        <f t="shared" si="0"/>
        <v>0.30829999999999996</v>
      </c>
      <c r="AS20" s="2">
        <f t="shared" si="0"/>
        <v>5.2800000000000014E-2</v>
      </c>
      <c r="AT20" s="2">
        <f t="shared" si="0"/>
        <v>0.14860000000000001</v>
      </c>
      <c r="AU20" s="2">
        <f t="shared" si="0"/>
        <v>8.7299999999999989E-2</v>
      </c>
      <c r="AV20" s="2">
        <f t="shared" si="0"/>
        <v>6.4899999999999999E-2</v>
      </c>
      <c r="AW20" s="2">
        <f t="shared" si="0"/>
        <v>9.7799999999999998E-2</v>
      </c>
      <c r="AX20" s="2">
        <f t="shared" si="0"/>
        <v>6.3199999999999992E-2</v>
      </c>
      <c r="AY20" s="2">
        <f t="shared" si="0"/>
        <v>-5.6000000000000077E-3</v>
      </c>
      <c r="AZ20" s="2">
        <f t="shared" si="0"/>
        <v>1.2000000000000011E-2</v>
      </c>
      <c r="BA20" s="2">
        <f t="shared" si="0"/>
        <v>0.18140000000000001</v>
      </c>
      <c r="BB20" s="2">
        <f t="shared" si="0"/>
        <v>1.1499999999999996E-2</v>
      </c>
      <c r="BC20" s="2">
        <f t="shared" si="0"/>
        <v>5.6199999999999986E-2</v>
      </c>
      <c r="BD20" s="2">
        <f t="shared" si="0"/>
        <v>-2.3999999999999994E-3</v>
      </c>
      <c r="BE20" s="2">
        <f t="shared" si="0"/>
        <v>-2.0000000000000573E-4</v>
      </c>
      <c r="BF20" s="2">
        <f t="shared" si="0"/>
        <v>1.1200000000000002E-2</v>
      </c>
      <c r="BG20" s="2">
        <f t="shared" si="0"/>
        <v>2.0900000000000002E-2</v>
      </c>
      <c r="BH20" s="2">
        <f t="shared" si="0"/>
        <v>-6.0000000000000331E-4</v>
      </c>
      <c r="BI20" s="2">
        <f t="shared" si="0"/>
        <v>0.21899999999999997</v>
      </c>
      <c r="BJ20" s="2">
        <f t="shared" si="0"/>
        <v>5.28E-2</v>
      </c>
      <c r="BK20" s="2">
        <f t="shared" si="0"/>
        <v>8.7999999999999995E-2</v>
      </c>
      <c r="BL20" s="2">
        <f t="shared" si="0"/>
        <v>0.14200000000000002</v>
      </c>
      <c r="BM20" s="2">
        <f t="shared" si="0"/>
        <v>0.14219999999999999</v>
      </c>
    </row>
    <row r="21" spans="1:68" x14ac:dyDescent="0.2">
      <c r="B21" s="2">
        <v>50014</v>
      </c>
      <c r="C21" s="2">
        <f t="shared" si="1"/>
        <v>-1.1099999999999999E-2</v>
      </c>
      <c r="D21" s="2">
        <f t="shared" si="0"/>
        <v>-1.5599999999999996E-2</v>
      </c>
      <c r="E21" s="2">
        <f t="shared" si="0"/>
        <v>6.999999999999923E-4</v>
      </c>
      <c r="F21" s="2">
        <f t="shared" si="0"/>
        <v>-1.2199999999999996E-2</v>
      </c>
      <c r="G21" s="2">
        <f t="shared" si="0"/>
        <v>-6.9000000000000034E-3</v>
      </c>
      <c r="H21" s="2">
        <f t="shared" si="0"/>
        <v>8.9999999999999802E-4</v>
      </c>
      <c r="I21" s="2">
        <f t="shared" si="0"/>
        <v>-3.0999999999999917E-3</v>
      </c>
      <c r="J21" s="2">
        <f t="shared" si="0"/>
        <v>-3.1999999999999945E-3</v>
      </c>
      <c r="K21" s="2">
        <f t="shared" si="0"/>
        <v>-1.3100000000000007E-2</v>
      </c>
      <c r="L21" s="2">
        <f t="shared" si="0"/>
        <v>-9.900000000000006E-3</v>
      </c>
      <c r="M21" s="2">
        <f t="shared" si="0"/>
        <v>-1.0099999999999998E-2</v>
      </c>
      <c r="N21" s="2">
        <f t="shared" si="0"/>
        <v>-1.14E-2</v>
      </c>
      <c r="O21" s="2">
        <f t="shared" si="0"/>
        <v>1.1000000000000038E-3</v>
      </c>
      <c r="P21" s="2">
        <f t="shared" si="0"/>
        <v>-1.1000000000000038E-3</v>
      </c>
      <c r="Q21" s="2">
        <f t="shared" si="0"/>
        <v>-3.0000000000000859E-4</v>
      </c>
      <c r="R21" s="2">
        <f t="shared" si="0"/>
        <v>1.4100000000000001E-2</v>
      </c>
      <c r="S21" s="2">
        <f t="shared" si="0"/>
        <v>-1.55E-2</v>
      </c>
      <c r="T21" s="2">
        <f t="shared" si="0"/>
        <v>-2.4400000000000005E-2</v>
      </c>
      <c r="U21" s="2">
        <f t="shared" si="0"/>
        <v>-1.2300000000000005E-2</v>
      </c>
      <c r="V21" s="2">
        <f t="shared" si="0"/>
        <v>-1.55E-2</v>
      </c>
      <c r="W21" s="2">
        <f t="shared" si="0"/>
        <v>-1.8999999999999989E-2</v>
      </c>
      <c r="X21" s="2">
        <f t="shared" si="0"/>
        <v>6.6299999999999984E-2</v>
      </c>
      <c r="Y21" s="2">
        <f t="shared" si="0"/>
        <v>6.1000000000000082E-3</v>
      </c>
      <c r="Z21" s="2">
        <f t="shared" si="0"/>
        <v>9.5999999999999974E-3</v>
      </c>
      <c r="AA21" s="2">
        <f t="shared" si="0"/>
        <v>4.3600000000000014E-2</v>
      </c>
      <c r="AB21" s="2">
        <f t="shared" si="0"/>
        <v>4.02E-2</v>
      </c>
      <c r="AC21" s="2">
        <f t="shared" si="0"/>
        <v>7.3999999999999996E-2</v>
      </c>
      <c r="AD21" s="2">
        <f t="shared" si="0"/>
        <v>1.9400000000000001E-2</v>
      </c>
      <c r="AE21" s="2">
        <f t="shared" si="0"/>
        <v>5.1600000000000007E-2</v>
      </c>
      <c r="AF21" s="2">
        <f t="shared" si="0"/>
        <v>3.3799999999999997E-2</v>
      </c>
      <c r="AG21" s="2">
        <f t="shared" si="0"/>
        <v>1.4899999999999997E-2</v>
      </c>
      <c r="AH21" s="2">
        <f t="shared" si="0"/>
        <v>-2.3999999999999994E-3</v>
      </c>
      <c r="AI21" s="2">
        <f t="shared" si="0"/>
        <v>1.1999999999999927E-3</v>
      </c>
      <c r="AJ21" s="2">
        <f t="shared" si="0"/>
        <v>-4.1000000000000064E-3</v>
      </c>
      <c r="AK21" s="2">
        <f t="shared" si="0"/>
        <v>2.18E-2</v>
      </c>
      <c r="AL21" s="2">
        <f t="shared" si="0"/>
        <v>5.1000000000000073E-3</v>
      </c>
      <c r="AM21" s="2">
        <f t="shared" si="0"/>
        <v>-3.2999999999999974E-3</v>
      </c>
      <c r="AN21" s="2">
        <f t="shared" si="0"/>
        <v>1.4999999999999875E-3</v>
      </c>
      <c r="AO21" s="2">
        <f t="shared" si="0"/>
        <v>5.5000000000000049E-3</v>
      </c>
      <c r="AP21" s="2">
        <f t="shared" si="0"/>
        <v>1.6999999999999987E-2</v>
      </c>
      <c r="AQ21" s="2">
        <f t="shared" si="0"/>
        <v>1.2200000000000003E-2</v>
      </c>
      <c r="AR21" s="2">
        <f t="shared" si="0"/>
        <v>0.10409999999999998</v>
      </c>
      <c r="AS21" s="2">
        <f t="shared" si="0"/>
        <v>2.5000000000000022E-3</v>
      </c>
      <c r="AT21" s="2">
        <f t="shared" si="0"/>
        <v>3.0800000000000008E-2</v>
      </c>
      <c r="AU21" s="2">
        <f t="shared" si="0"/>
        <v>1.1399999999999993E-2</v>
      </c>
      <c r="AV21" s="2">
        <f t="shared" si="0"/>
        <v>5.9000000000000025E-3</v>
      </c>
      <c r="AW21" s="2">
        <f t="shared" si="0"/>
        <v>9.3000000000000027E-3</v>
      </c>
      <c r="AX21" s="2">
        <f t="shared" si="0"/>
        <v>4.7000000000000097E-3</v>
      </c>
      <c r="AY21" s="2">
        <f t="shared" si="0"/>
        <v>1.3999999999999985E-3</v>
      </c>
      <c r="AZ21" s="2">
        <f t="shared" si="0"/>
        <v>3.9999999999999758E-4</v>
      </c>
      <c r="BA21" s="2">
        <f t="shared" si="0"/>
        <v>8.0100000000000005E-2</v>
      </c>
      <c r="BB21" s="2">
        <f t="shared" si="0"/>
        <v>-2.8000000000000108E-3</v>
      </c>
      <c r="BC21" s="2">
        <f t="shared" si="0"/>
        <v>7.4999999999999928E-3</v>
      </c>
      <c r="BD21" s="2">
        <f t="shared" si="0"/>
        <v>1.799999999999996E-3</v>
      </c>
      <c r="BE21" s="2">
        <f t="shared" si="0"/>
        <v>-4.7000000000000097E-3</v>
      </c>
      <c r="BF21" s="2">
        <f t="shared" si="0"/>
        <v>1.0000000000000009E-3</v>
      </c>
      <c r="BG21" s="2">
        <f t="shared" si="0"/>
        <v>1.7199999999999993E-2</v>
      </c>
      <c r="BH21" s="2">
        <f t="shared" si="0"/>
        <v>-3.7000000000000088E-3</v>
      </c>
      <c r="BI21" s="2">
        <f t="shared" si="0"/>
        <v>2.5599999999999998E-2</v>
      </c>
      <c r="BJ21" s="2">
        <f t="shared" si="0"/>
        <v>1.1099999999999999E-2</v>
      </c>
      <c r="BK21" s="2">
        <f t="shared" si="0"/>
        <v>1.4499999999999999E-2</v>
      </c>
      <c r="BL21" s="2">
        <f t="shared" si="0"/>
        <v>3.3200000000000007E-2</v>
      </c>
      <c r="BM21" s="2">
        <f t="shared" si="0"/>
        <v>2.6300000000000004E-2</v>
      </c>
    </row>
    <row r="22" spans="1:68" x14ac:dyDescent="0.2">
      <c r="B22" s="2">
        <v>500180</v>
      </c>
      <c r="C22" s="2">
        <f t="shared" si="1"/>
        <v>-7.4999999999999928E-3</v>
      </c>
      <c r="D22" s="2">
        <f t="shared" si="0"/>
        <v>-5.5999999999999939E-3</v>
      </c>
      <c r="E22" s="2">
        <f t="shared" si="0"/>
        <v>3.699999999999995E-3</v>
      </c>
      <c r="F22" s="2">
        <f t="shared" si="0"/>
        <v>-2.7999999999999969E-3</v>
      </c>
      <c r="G22" s="2">
        <f t="shared" si="0"/>
        <v>-7.0000000000000062E-3</v>
      </c>
      <c r="H22" s="2">
        <f t="shared" si="0"/>
        <v>-2.5999999999999912E-3</v>
      </c>
      <c r="I22" s="2">
        <f t="shared" si="0"/>
        <v>-4.599999999999993E-3</v>
      </c>
      <c r="J22" s="2">
        <f t="shared" si="0"/>
        <v>-2.3999999999999994E-3</v>
      </c>
      <c r="K22" s="2">
        <f t="shared" si="0"/>
        <v>-3.9000000000000007E-3</v>
      </c>
      <c r="L22" s="2">
        <f t="shared" si="0"/>
        <v>-7.8000000000000014E-3</v>
      </c>
      <c r="M22" s="2">
        <f t="shared" si="0"/>
        <v>-5.1999999999999963E-3</v>
      </c>
      <c r="N22" s="2">
        <f t="shared" si="0"/>
        <v>-1.0399999999999993E-2</v>
      </c>
      <c r="O22" s="2">
        <f t="shared" si="0"/>
        <v>-4.6000000000000069E-3</v>
      </c>
      <c r="P22" s="2">
        <f t="shared" si="0"/>
        <v>4.6999999999999958E-3</v>
      </c>
      <c r="Q22" s="2">
        <f t="shared" si="0"/>
        <v>-1.5000000000000013E-3</v>
      </c>
      <c r="R22" s="2">
        <f t="shared" si="0"/>
        <v>2.6000000000000051E-3</v>
      </c>
      <c r="S22" s="2">
        <f t="shared" si="0"/>
        <v>-1.21E-2</v>
      </c>
      <c r="T22" s="2">
        <f t="shared" si="0"/>
        <v>-1.9000000000000003E-2</v>
      </c>
      <c r="U22" s="2">
        <f t="shared" si="0"/>
        <v>-1.1700000000000002E-2</v>
      </c>
      <c r="V22" s="2">
        <f t="shared" si="0"/>
        <v>-1.3600000000000001E-2</v>
      </c>
      <c r="W22" s="2">
        <f t="shared" si="0"/>
        <v>-1.7499999999999988E-2</v>
      </c>
      <c r="X22" s="2">
        <f t="shared" si="0"/>
        <v>4.7999999999999987E-3</v>
      </c>
      <c r="Y22" s="2">
        <f t="shared" si="0"/>
        <v>-1.3999999999999985E-3</v>
      </c>
      <c r="Z22" s="2">
        <f t="shared" ref="D22:BM24" si="2">Z9-Z$12</f>
        <v>2.6000000000000051E-3</v>
      </c>
      <c r="AA22" s="2">
        <f t="shared" si="2"/>
        <v>3.2999999999999974E-3</v>
      </c>
      <c r="AB22" s="2">
        <f t="shared" si="2"/>
        <v>-2.0000000000000018E-3</v>
      </c>
      <c r="AC22" s="2">
        <f t="shared" si="2"/>
        <v>1.3899999999999996E-2</v>
      </c>
      <c r="AD22" s="2">
        <f t="shared" si="2"/>
        <v>3.4000000000000002E-3</v>
      </c>
      <c r="AE22" s="2">
        <f t="shared" si="2"/>
        <v>6.8000000000000005E-3</v>
      </c>
      <c r="AF22" s="2">
        <f t="shared" si="2"/>
        <v>2.5999999999999912E-3</v>
      </c>
      <c r="AG22" s="2">
        <f t="shared" si="2"/>
        <v>-7.0000000000000617E-4</v>
      </c>
      <c r="AH22" s="2">
        <f t="shared" si="2"/>
        <v>-3.699999999999995E-3</v>
      </c>
      <c r="AI22" s="2">
        <f t="shared" si="2"/>
        <v>-9.000000000000119E-4</v>
      </c>
      <c r="AJ22" s="2">
        <f t="shared" si="2"/>
        <v>-5.6000000000000077E-3</v>
      </c>
      <c r="AK22" s="2">
        <f t="shared" si="2"/>
        <v>5.2999999999999992E-3</v>
      </c>
      <c r="AL22" s="2">
        <f t="shared" si="2"/>
        <v>-1.8999999999999989E-3</v>
      </c>
      <c r="AM22" s="2">
        <f t="shared" si="2"/>
        <v>7.0000000000000617E-4</v>
      </c>
      <c r="AN22" s="2">
        <f t="shared" si="2"/>
        <v>-2.1000000000000046E-3</v>
      </c>
      <c r="AO22" s="2">
        <f t="shared" si="2"/>
        <v>-1.2999999999999956E-3</v>
      </c>
      <c r="AP22" s="2">
        <f t="shared" si="2"/>
        <v>-1.0000000000000286E-4</v>
      </c>
      <c r="AQ22" s="2">
        <f t="shared" si="2"/>
        <v>3.600000000000006E-3</v>
      </c>
      <c r="AR22" s="2">
        <f t="shared" si="2"/>
        <v>5.4300000000000001E-2</v>
      </c>
      <c r="AS22" s="2">
        <f t="shared" si="2"/>
        <v>1.0000000000000286E-4</v>
      </c>
      <c r="AT22" s="2">
        <f t="shared" si="2"/>
        <v>5.1999999999999963E-3</v>
      </c>
      <c r="AU22" s="2">
        <f t="shared" si="2"/>
        <v>0</v>
      </c>
      <c r="AV22" s="2">
        <f t="shared" si="2"/>
        <v>-9.9999999999988987E-5</v>
      </c>
      <c r="AW22" s="2">
        <f t="shared" si="2"/>
        <v>-1.3999999999999985E-3</v>
      </c>
      <c r="AX22" s="2">
        <f t="shared" si="2"/>
        <v>-1.5999999999999903E-3</v>
      </c>
      <c r="AY22" s="2">
        <f t="shared" si="2"/>
        <v>3.9999999999999758E-4</v>
      </c>
      <c r="AZ22" s="2">
        <f t="shared" si="2"/>
        <v>-6.6999999999999976E-3</v>
      </c>
      <c r="BA22" s="2">
        <f t="shared" si="2"/>
        <v>2.0000000000000004E-2</v>
      </c>
      <c r="BB22" s="2">
        <f t="shared" si="2"/>
        <v>-3.1000000000000055E-3</v>
      </c>
      <c r="BC22" s="2">
        <f t="shared" si="2"/>
        <v>-8.9999999999999802E-4</v>
      </c>
      <c r="BD22" s="2">
        <f t="shared" si="2"/>
        <v>3.0999999999999917E-3</v>
      </c>
      <c r="BE22" s="2">
        <f t="shared" si="2"/>
        <v>4.2999999999999983E-3</v>
      </c>
      <c r="BF22" s="2">
        <f t="shared" si="2"/>
        <v>0</v>
      </c>
      <c r="BG22" s="2">
        <f t="shared" si="2"/>
        <v>1.6799999999999995E-2</v>
      </c>
      <c r="BH22" s="2">
        <f t="shared" si="2"/>
        <v>1.0999999999999899E-3</v>
      </c>
      <c r="BI22" s="2">
        <f t="shared" si="2"/>
        <v>1.2600000000000014E-2</v>
      </c>
      <c r="BJ22" s="2">
        <f t="shared" si="2"/>
        <v>8.5999999999999965E-3</v>
      </c>
      <c r="BK22" s="2">
        <f t="shared" si="2"/>
        <v>1.7399999999999999E-2</v>
      </c>
      <c r="BL22" s="2">
        <f t="shared" si="2"/>
        <v>2.3199999999999998E-2</v>
      </c>
      <c r="BM22" s="2">
        <f t="shared" si="2"/>
        <v>1.8799999999999997E-2</v>
      </c>
    </row>
    <row r="23" spans="1:68" x14ac:dyDescent="0.2">
      <c r="B23" s="2">
        <v>5002251</v>
      </c>
      <c r="C23" s="2">
        <f t="shared" si="1"/>
        <v>-2.7999999999999969E-3</v>
      </c>
      <c r="D23" s="2">
        <f t="shared" si="2"/>
        <v>-1.6999999999999932E-3</v>
      </c>
      <c r="E23" s="2">
        <f t="shared" si="2"/>
        <v>3.4000000000000002E-3</v>
      </c>
      <c r="F23" s="2">
        <f t="shared" si="2"/>
        <v>-2.5999999999999912E-3</v>
      </c>
      <c r="G23" s="2">
        <f t="shared" si="2"/>
        <v>-4.9000000000000016E-3</v>
      </c>
      <c r="H23" s="2">
        <f t="shared" si="2"/>
        <v>-2.5000000000000022E-3</v>
      </c>
      <c r="I23" s="2">
        <f t="shared" si="2"/>
        <v>-3.7999999999999978E-3</v>
      </c>
      <c r="J23" s="2">
        <f t="shared" si="2"/>
        <v>-3.1999999999999945E-3</v>
      </c>
      <c r="K23" s="2">
        <f t="shared" si="2"/>
        <v>-4.2999999999999983E-3</v>
      </c>
      <c r="L23" s="2">
        <f t="shared" si="2"/>
        <v>-4.6000000000000069E-3</v>
      </c>
      <c r="M23" s="2">
        <f t="shared" si="2"/>
        <v>-2.5999999999999912E-3</v>
      </c>
      <c r="N23" s="2">
        <f t="shared" si="2"/>
        <v>-8.0999999999999961E-3</v>
      </c>
      <c r="O23" s="2">
        <f t="shared" si="2"/>
        <v>-3.4000000000000002E-3</v>
      </c>
      <c r="P23" s="2">
        <f t="shared" si="2"/>
        <v>-2.5000000000000022E-3</v>
      </c>
      <c r="Q23" s="2">
        <f t="shared" si="2"/>
        <v>-2.8999999999999998E-3</v>
      </c>
      <c r="R23" s="2">
        <f t="shared" si="2"/>
        <v>-1.1000000000000038E-3</v>
      </c>
      <c r="S23" s="2">
        <f t="shared" si="2"/>
        <v>-3.5000000000000031E-3</v>
      </c>
      <c r="T23" s="2">
        <f t="shared" si="2"/>
        <v>-1.7700000000000007E-2</v>
      </c>
      <c r="U23" s="2">
        <f t="shared" si="2"/>
        <v>-1.2499999999999997E-2</v>
      </c>
      <c r="V23" s="2">
        <f t="shared" si="2"/>
        <v>-7.8000000000000014E-3</v>
      </c>
      <c r="W23" s="2">
        <f t="shared" si="2"/>
        <v>-1.4499999999999999E-2</v>
      </c>
      <c r="X23" s="2">
        <f t="shared" si="2"/>
        <v>-2.3999999999999994E-3</v>
      </c>
      <c r="Y23" s="2">
        <f t="shared" si="2"/>
        <v>-2.0999999999999908E-3</v>
      </c>
      <c r="Z23" s="2">
        <f t="shared" si="2"/>
        <v>-2.0000000000000573E-4</v>
      </c>
      <c r="AA23" s="2">
        <f t="shared" si="2"/>
        <v>-1.8999999999999989E-3</v>
      </c>
      <c r="AB23" s="2">
        <f t="shared" si="2"/>
        <v>-8.6000000000000104E-3</v>
      </c>
      <c r="AC23" s="2">
        <f t="shared" si="2"/>
        <v>-5.1999999999999963E-3</v>
      </c>
      <c r="AD23" s="2">
        <f t="shared" si="2"/>
        <v>-6.3E-3</v>
      </c>
      <c r="AE23" s="2">
        <f t="shared" si="2"/>
        <v>-7.1999999999999981E-3</v>
      </c>
      <c r="AF23" s="2">
        <f t="shared" si="2"/>
        <v>-1.5000000000000013E-3</v>
      </c>
      <c r="AG23" s="2">
        <f t="shared" si="2"/>
        <v>-1.7000000000000071E-3</v>
      </c>
      <c r="AH23" s="2">
        <f t="shared" si="2"/>
        <v>2.0000000000000573E-4</v>
      </c>
      <c r="AI23" s="2">
        <f t="shared" si="2"/>
        <v>-1.8000000000000099E-3</v>
      </c>
      <c r="AJ23" s="2">
        <f t="shared" si="2"/>
        <v>-6.5000000000000058E-3</v>
      </c>
      <c r="AK23" s="2">
        <f t="shared" si="2"/>
        <v>0</v>
      </c>
      <c r="AL23" s="2">
        <f t="shared" si="2"/>
        <v>2.3000000000000104E-3</v>
      </c>
      <c r="AM23" s="2">
        <f t="shared" si="2"/>
        <v>2.6000000000000051E-3</v>
      </c>
      <c r="AN23" s="2">
        <f t="shared" si="2"/>
        <v>-3.0000000000000027E-3</v>
      </c>
      <c r="AO23" s="2">
        <f t="shared" si="2"/>
        <v>-1.5000000000000013E-3</v>
      </c>
      <c r="AP23" s="2">
        <f t="shared" si="2"/>
        <v>-1.0000000000000286E-4</v>
      </c>
      <c r="AQ23" s="2">
        <f t="shared" si="2"/>
        <v>0</v>
      </c>
      <c r="AR23" s="2">
        <f t="shared" si="2"/>
        <v>0.24839999999999995</v>
      </c>
      <c r="AS23" s="2">
        <f t="shared" si="2"/>
        <v>-2.2999999999999965E-3</v>
      </c>
      <c r="AT23" s="2">
        <f t="shared" si="2"/>
        <v>-6.0000000000000331E-4</v>
      </c>
      <c r="AU23" s="2">
        <f t="shared" si="2"/>
        <v>-8.6000000000000104E-3</v>
      </c>
      <c r="AV23" s="2">
        <f t="shared" si="2"/>
        <v>-5.0000000000000044E-4</v>
      </c>
      <c r="AW23" s="2">
        <f t="shared" si="2"/>
        <v>-2.6000000000000051E-3</v>
      </c>
      <c r="AX23" s="2">
        <f t="shared" si="2"/>
        <v>-2.1999999999999936E-3</v>
      </c>
      <c r="AY23" s="2">
        <f t="shared" si="2"/>
        <v>2.9999999999999472E-4</v>
      </c>
      <c r="AZ23" s="2">
        <f t="shared" si="2"/>
        <v>3.0000000000000027E-3</v>
      </c>
      <c r="BA23" s="2">
        <f t="shared" si="2"/>
        <v>4.6999999999999958E-3</v>
      </c>
      <c r="BB23" s="2">
        <f t="shared" si="2"/>
        <v>-8.10000000000001E-3</v>
      </c>
      <c r="BC23" s="2">
        <f t="shared" si="2"/>
        <v>-2.5000000000000022E-3</v>
      </c>
      <c r="BD23" s="2">
        <f t="shared" si="2"/>
        <v>3.9999999999999897E-3</v>
      </c>
      <c r="BE23" s="2">
        <f t="shared" si="2"/>
        <v>2.4999999999999883E-3</v>
      </c>
      <c r="BF23" s="2">
        <f t="shared" si="2"/>
        <v>2.4000000000000132E-3</v>
      </c>
      <c r="BG23" s="2">
        <f t="shared" si="2"/>
        <v>2.6099999999999998E-2</v>
      </c>
      <c r="BH23" s="2">
        <f t="shared" si="2"/>
        <v>8.7999999999999884E-3</v>
      </c>
      <c r="BI23" s="2">
        <f t="shared" si="2"/>
        <v>1.4200000000000004E-2</v>
      </c>
      <c r="BJ23" s="2">
        <f t="shared" si="2"/>
        <v>2.4800000000000003E-2</v>
      </c>
      <c r="BK23" s="2">
        <f t="shared" si="2"/>
        <v>1.9599999999999992E-2</v>
      </c>
      <c r="BL23" s="2">
        <f t="shared" si="2"/>
        <v>3.8900000000000004E-2</v>
      </c>
      <c r="BM23" s="2">
        <f t="shared" si="2"/>
        <v>1.9199999999999995E-2</v>
      </c>
    </row>
    <row r="24" spans="1:68" x14ac:dyDescent="0.2">
      <c r="B24" s="2">
        <v>50027009</v>
      </c>
      <c r="C24" s="2">
        <f t="shared" si="1"/>
        <v>-1.5000000000000013E-3</v>
      </c>
      <c r="D24" s="2">
        <f t="shared" si="2"/>
        <v>-6.0999999999999943E-3</v>
      </c>
      <c r="E24" s="2">
        <f t="shared" si="2"/>
        <v>3.0000000000000027E-3</v>
      </c>
      <c r="F24" s="2">
        <f t="shared" si="2"/>
        <v>-1.2999999999999956E-3</v>
      </c>
      <c r="G24" s="2">
        <f t="shared" si="2"/>
        <v>-1.799999999999996E-3</v>
      </c>
      <c r="H24" s="2">
        <f t="shared" si="2"/>
        <v>-5.9999999999998943E-4</v>
      </c>
      <c r="I24" s="2">
        <f t="shared" si="2"/>
        <v>-2.3999999999999994E-3</v>
      </c>
      <c r="J24" s="2">
        <f t="shared" si="2"/>
        <v>-1.5999999999999903E-3</v>
      </c>
      <c r="K24" s="2">
        <f t="shared" si="2"/>
        <v>-5.2999999999999992E-3</v>
      </c>
      <c r="L24" s="2">
        <f t="shared" si="2"/>
        <v>-3.8000000000000117E-3</v>
      </c>
      <c r="M24" s="2">
        <f t="shared" si="2"/>
        <v>-3.4000000000000002E-3</v>
      </c>
      <c r="N24" s="2">
        <f t="shared" si="2"/>
        <v>-3.7999999999999978E-3</v>
      </c>
      <c r="O24" s="2">
        <f t="shared" si="2"/>
        <v>-4.1000000000000064E-3</v>
      </c>
      <c r="P24" s="2">
        <f t="shared" si="2"/>
        <v>-6.0000000000000331E-4</v>
      </c>
      <c r="Q24" s="2">
        <f t="shared" si="2"/>
        <v>-2.2000000000000075E-3</v>
      </c>
      <c r="R24" s="2">
        <f t="shared" si="2"/>
        <v>2.0000000000000573E-4</v>
      </c>
      <c r="S24" s="2">
        <f t="shared" si="2"/>
        <v>3.600000000000006E-3</v>
      </c>
      <c r="T24" s="2">
        <f t="shared" si="2"/>
        <v>-8.9000000000000051E-3</v>
      </c>
      <c r="U24" s="2">
        <f t="shared" si="2"/>
        <v>1.8999999999999989E-3</v>
      </c>
      <c r="V24" s="2">
        <f t="shared" si="2"/>
        <v>2.6999999999999941E-3</v>
      </c>
      <c r="W24" s="2">
        <f t="shared" si="2"/>
        <v>-8.8999999999999913E-3</v>
      </c>
      <c r="X24" s="2">
        <f t="shared" si="2"/>
        <v>-7.0000000000000617E-4</v>
      </c>
      <c r="Y24" s="2">
        <f t="shared" si="2"/>
        <v>-1.6999999999999932E-3</v>
      </c>
      <c r="Z24" s="2">
        <f t="shared" si="2"/>
        <v>8.9999999999999802E-4</v>
      </c>
      <c r="AA24" s="2">
        <f t="shared" si="2"/>
        <v>1.1000000000000038E-3</v>
      </c>
      <c r="AB24" s="2">
        <f t="shared" si="2"/>
        <v>9.9999999999988987E-5</v>
      </c>
      <c r="AC24" s="2">
        <f t="shared" si="2"/>
        <v>-4.6000000000000069E-3</v>
      </c>
      <c r="AD24" s="2">
        <f t="shared" si="2"/>
        <v>-1.4000000000000123E-3</v>
      </c>
      <c r="AE24" s="2">
        <f t="shared" si="2"/>
        <v>9.6000000000000113E-3</v>
      </c>
      <c r="AF24" s="2">
        <f t="shared" si="2"/>
        <v>-6.0000000000000331E-4</v>
      </c>
      <c r="AG24" s="2">
        <f t="shared" si="2"/>
        <v>1.0000000000000286E-4</v>
      </c>
      <c r="AH24" s="2">
        <f t="shared" si="2"/>
        <v>1.3100000000000001E-2</v>
      </c>
      <c r="AI24" s="2">
        <f t="shared" si="2"/>
        <v>-2.7000000000000079E-3</v>
      </c>
      <c r="AJ24" s="2">
        <f t="shared" si="2"/>
        <v>-4.1000000000000064E-3</v>
      </c>
      <c r="AK24" s="2">
        <f t="shared" si="2"/>
        <v>3.9000000000000007E-3</v>
      </c>
      <c r="AL24" s="2">
        <f t="shared" si="2"/>
        <v>4.9000000000000016E-3</v>
      </c>
      <c r="AM24" s="2">
        <f t="shared" si="2"/>
        <v>-1.0000000000000009E-3</v>
      </c>
      <c r="AN24" s="2">
        <f t="shared" si="2"/>
        <v>-1.0000000000000286E-4</v>
      </c>
      <c r="AO24" s="2">
        <f t="shared" si="2"/>
        <v>1.2999999999999956E-3</v>
      </c>
      <c r="AP24" s="2">
        <f t="shared" si="2"/>
        <v>-1.7000000000000071E-3</v>
      </c>
      <c r="AQ24" s="2">
        <f t="shared" si="2"/>
        <v>1.0000000000000009E-3</v>
      </c>
      <c r="AR24" s="2">
        <f t="shared" si="2"/>
        <v>1.1700000000000002E-2</v>
      </c>
      <c r="AS24" s="2">
        <f t="shared" si="2"/>
        <v>-4.2999999999999983E-3</v>
      </c>
      <c r="AT24" s="2">
        <f t="shared" si="2"/>
        <v>1.1000000000000038E-3</v>
      </c>
      <c r="AU24" s="2">
        <f t="shared" si="2"/>
        <v>-1.3000000000000095E-3</v>
      </c>
      <c r="AV24" s="2">
        <f t="shared" si="2"/>
        <v>-5.9999999999998943E-4</v>
      </c>
      <c r="AW24" s="2">
        <f t="shared" si="2"/>
        <v>-3.4000000000000002E-3</v>
      </c>
      <c r="AX24" s="2">
        <f t="shared" si="2"/>
        <v>-5.0000000000000044E-4</v>
      </c>
      <c r="AY24" s="2">
        <f t="shared" si="2"/>
        <v>-2.3000000000000104E-3</v>
      </c>
      <c r="AZ24" s="2">
        <f t="shared" si="2"/>
        <v>-3.0999999999999917E-3</v>
      </c>
      <c r="BA24" s="2">
        <f t="shared" si="2"/>
        <v>-2.6999999999999941E-3</v>
      </c>
      <c r="BB24" s="2">
        <f t="shared" si="2"/>
        <v>-2.3999999999999994E-3</v>
      </c>
      <c r="BC24" s="2">
        <f t="shared" si="2"/>
        <v>-2.0000000000000018E-3</v>
      </c>
      <c r="BD24" s="2">
        <f t="shared" si="2"/>
        <v>2.9999999999999888E-3</v>
      </c>
      <c r="BE24" s="2">
        <f t="shared" si="2"/>
        <v>-6.8000000000000005E-3</v>
      </c>
      <c r="BF24" s="2">
        <f t="shared" si="2"/>
        <v>-3.9999999999999758E-4</v>
      </c>
      <c r="BG24" s="2">
        <f t="shared" si="2"/>
        <v>1.7599999999999991E-2</v>
      </c>
      <c r="BH24" s="2">
        <f t="shared" si="2"/>
        <v>-1.0000000000000009E-3</v>
      </c>
      <c r="BI24" s="2">
        <f t="shared" si="2"/>
        <v>7.0000000000000617E-4</v>
      </c>
      <c r="BJ24" s="2">
        <f t="shared" si="2"/>
        <v>4.9999999999999906E-3</v>
      </c>
      <c r="BK24" s="2">
        <f t="shared" si="2"/>
        <v>4.7999999999999987E-3</v>
      </c>
      <c r="BL24" s="2">
        <f t="shared" si="2"/>
        <v>2.3400000000000004E-2</v>
      </c>
      <c r="BM24" s="2">
        <f t="shared" si="2"/>
        <v>1.8100000000000005E-2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50</v>
      </c>
      <c r="D30" s="2">
        <v>50</v>
      </c>
      <c r="E30" s="2">
        <v>1120.1907317882301</v>
      </c>
      <c r="F30" s="2">
        <v>50</v>
      </c>
      <c r="G30" s="2">
        <v>50</v>
      </c>
      <c r="H30" s="2">
        <v>1256.64738734549</v>
      </c>
      <c r="I30" s="2">
        <v>103.351601583668</v>
      </c>
      <c r="J30" s="2">
        <v>251.103328194966</v>
      </c>
      <c r="K30" s="2">
        <v>217.76498557278899</v>
      </c>
      <c r="L30" s="2">
        <v>50</v>
      </c>
      <c r="M30" s="2">
        <v>50</v>
      </c>
      <c r="N30" s="2">
        <v>241.38403294190999</v>
      </c>
      <c r="O30" s="2">
        <v>1207.09396214661</v>
      </c>
      <c r="P30" s="2">
        <v>400.13054330886803</v>
      </c>
      <c r="Q30" s="2">
        <v>878.04974074128302</v>
      </c>
      <c r="R30" s="2">
        <v>8187.23321016511</v>
      </c>
      <c r="S30" s="2">
        <v>50</v>
      </c>
      <c r="T30" s="2">
        <v>336.78612366096201</v>
      </c>
      <c r="U30" s="2">
        <v>716.92919362851501</v>
      </c>
      <c r="V30" s="2">
        <v>50</v>
      </c>
      <c r="W30" s="2">
        <v>274.88693265921899</v>
      </c>
      <c r="X30" s="2">
        <v>28000.857006491002</v>
      </c>
      <c r="Y30" s="2">
        <v>3313.7890032281098</v>
      </c>
      <c r="Z30" s="2">
        <v>4456.6701918971303</v>
      </c>
      <c r="AA30" s="2">
        <v>20699.494537793998</v>
      </c>
      <c r="AB30" s="2">
        <v>9206.3345704341209</v>
      </c>
      <c r="AC30" s="2">
        <v>27472.4397805675</v>
      </c>
      <c r="AD30" s="2">
        <v>7765.5871050352098</v>
      </c>
      <c r="AE30" s="2">
        <v>20206.4468832272</v>
      </c>
      <c r="AF30" s="2">
        <v>17283.1296509848</v>
      </c>
      <c r="AG30" s="2">
        <v>6965.1460974147403</v>
      </c>
      <c r="AH30" s="2">
        <v>350.14643438437798</v>
      </c>
      <c r="AI30" s="2">
        <v>461.555160926555</v>
      </c>
      <c r="AJ30" s="2">
        <v>1027.08974242057</v>
      </c>
      <c r="AK30" s="2">
        <v>6345.26264753131</v>
      </c>
      <c r="AL30" s="2">
        <v>440.34937094655999</v>
      </c>
      <c r="AM30" s="2">
        <v>498.11908777125302</v>
      </c>
      <c r="AN30" s="2">
        <v>648.69433122478699</v>
      </c>
      <c r="AO30" s="2">
        <v>2471.9839229200802</v>
      </c>
      <c r="AP30" s="2">
        <v>7943.6825858594702</v>
      </c>
      <c r="AQ30" s="2">
        <v>2675.2060212904398</v>
      </c>
      <c r="AR30" s="2">
        <v>1641764.71916609</v>
      </c>
      <c r="AS30" s="2">
        <v>2216.5856618499301</v>
      </c>
      <c r="AT30" s="2">
        <v>9092.6600090703305</v>
      </c>
      <c r="AU30" s="2">
        <v>4216.7701428059299</v>
      </c>
      <c r="AV30" s="2">
        <v>3027.4010391622901</v>
      </c>
      <c r="AW30" s="2">
        <v>4803.9092157163204</v>
      </c>
      <c r="AX30" s="2">
        <v>2766.2011071050201</v>
      </c>
      <c r="AY30" s="2">
        <v>50</v>
      </c>
      <c r="AZ30" s="2">
        <v>375.95067119430797</v>
      </c>
      <c r="BA30" s="2">
        <v>21827.272094613701</v>
      </c>
      <c r="BB30" s="2">
        <v>557.73525792945304</v>
      </c>
      <c r="BC30" s="2">
        <v>2073.9651648976501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13537.1596823909</v>
      </c>
      <c r="BJ30" s="2">
        <v>2093.9559984985199</v>
      </c>
      <c r="BK30" s="2">
        <v>4113.7994447876799</v>
      </c>
      <c r="BL30" s="2">
        <v>8333.6118219828095</v>
      </c>
      <c r="BM30" s="2">
        <v>8192.480746489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1.6989700043360201</v>
      </c>
      <c r="D34" s="2">
        <v>1.6989700043360201</v>
      </c>
      <c r="E34" s="2">
        <v>3.0492919750905498</v>
      </c>
      <c r="F34" s="2">
        <v>1.6989700043360201</v>
      </c>
      <c r="G34" s="2">
        <v>1.6989700043360201</v>
      </c>
      <c r="H34" s="2">
        <v>3.0992134326476402</v>
      </c>
      <c r="I34" s="2">
        <v>2.0143172110413001</v>
      </c>
      <c r="J34" s="2">
        <v>2.39985246901372</v>
      </c>
      <c r="K34" s="2">
        <v>2.3379880508330202</v>
      </c>
      <c r="L34" s="2">
        <v>1.6989700043360201</v>
      </c>
      <c r="M34" s="2">
        <v>1.6989700043360201</v>
      </c>
      <c r="N34" s="2">
        <v>2.3827085390232901</v>
      </c>
      <c r="O34" s="2">
        <v>3.0817410775981702</v>
      </c>
      <c r="P34" s="2">
        <v>2.60220170380143</v>
      </c>
      <c r="Q34" s="2">
        <v>2.9435191190013001</v>
      </c>
      <c r="R34" s="2">
        <v>3.9131371612757602</v>
      </c>
      <c r="S34" s="2">
        <v>1.6989700043360201</v>
      </c>
      <c r="T34" s="2">
        <v>2.5273541892954801</v>
      </c>
      <c r="U34" s="2">
        <v>2.85547626538203</v>
      </c>
      <c r="V34" s="2">
        <v>1.6989700043360201</v>
      </c>
      <c r="W34" s="2">
        <v>2.4391540952131301</v>
      </c>
      <c r="X34" s="2">
        <v>4.4471713237527304</v>
      </c>
      <c r="Y34" s="2">
        <v>3.5203248524083102</v>
      </c>
      <c r="Z34" s="2">
        <v>3.64901049606982</v>
      </c>
      <c r="AA34" s="2">
        <v>4.3159597405232404</v>
      </c>
      <c r="AB34" s="2">
        <v>3.9640867536834299</v>
      </c>
      <c r="AC34" s="2">
        <v>4.4388972300862397</v>
      </c>
      <c r="AD34" s="2">
        <v>3.8901742954590799</v>
      </c>
      <c r="AE34" s="2">
        <v>4.30548995356133</v>
      </c>
      <c r="AF34" s="2">
        <v>4.2376223878583597</v>
      </c>
      <c r="AG34" s="2">
        <v>3.8429302303989799</v>
      </c>
      <c r="AH34" s="2">
        <v>2.5442497081934401</v>
      </c>
      <c r="AI34" s="2">
        <v>2.6642236114387501</v>
      </c>
      <c r="AJ34" s="2">
        <v>3.01160839192764</v>
      </c>
      <c r="AK34" s="2">
        <v>3.8024496034224899</v>
      </c>
      <c r="AL34" s="2">
        <v>2.6437973802758399</v>
      </c>
      <c r="AM34" s="2">
        <v>2.6973331840831101</v>
      </c>
      <c r="AN34" s="2">
        <v>2.8120401027574999</v>
      </c>
      <c r="AO34" s="2">
        <v>3.39304564189825</v>
      </c>
      <c r="AP34" s="2">
        <v>3.90002188226932</v>
      </c>
      <c r="AQ34" s="2">
        <v>3.4273572332597699</v>
      </c>
      <c r="AR34" s="2">
        <v>6.2153109186242901</v>
      </c>
      <c r="AS34" s="2">
        <v>3.3456845196416101</v>
      </c>
      <c r="AT34" s="2">
        <v>3.9586909523382299</v>
      </c>
      <c r="AU34" s="2">
        <v>3.6249799281593398</v>
      </c>
      <c r="AV34" s="2">
        <v>3.4810699556637501</v>
      </c>
      <c r="AW34" s="2">
        <v>3.6815947915106402</v>
      </c>
      <c r="AX34" s="2">
        <v>3.4418837508025901</v>
      </c>
      <c r="AY34" s="2">
        <v>1.6989700043360201</v>
      </c>
      <c r="AZ34" s="2">
        <v>2.5751308645193398</v>
      </c>
      <c r="BA34" s="2">
        <v>4.3389994623108699</v>
      </c>
      <c r="BB34" s="2">
        <v>2.7464280998263302</v>
      </c>
      <c r="BC34" s="2">
        <v>3.3168014575401101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4.1315275518185999</v>
      </c>
      <c r="BJ34" s="2">
        <v>3.32096755135903</v>
      </c>
      <c r="BK34" s="2">
        <v>3.61424311522814</v>
      </c>
      <c r="BL34" s="2">
        <v>3.92083326723992</v>
      </c>
      <c r="BM34" s="2">
        <v>3.9134154294009602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9839-247B-F94D-9A5D-E764D0A9D0F1}">
  <dimension ref="A1:BP34"/>
  <sheetViews>
    <sheetView zoomScale="50" zoomScaleNormal="50" workbookViewId="0">
      <selection activeCell="A3" sqref="A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40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</row>
    <row r="5" spans="1:65" x14ac:dyDescent="0.2">
      <c r="B5" s="2">
        <v>50</v>
      </c>
      <c r="C5" s="2">
        <v>0.37680000000000002</v>
      </c>
      <c r="D5" s="2">
        <v>0.15859999999999999</v>
      </c>
      <c r="E5" s="2">
        <v>0.495</v>
      </c>
      <c r="F5" s="2">
        <v>0.58479999999999999</v>
      </c>
      <c r="G5" s="2">
        <v>7.6700000000000004E-2</v>
      </c>
      <c r="H5" s="2">
        <v>0.84499999999999997</v>
      </c>
      <c r="I5" s="2">
        <v>0.1573</v>
      </c>
      <c r="J5" s="2">
        <v>0.13969999999999999</v>
      </c>
      <c r="K5" s="2">
        <v>0.3155</v>
      </c>
      <c r="L5" s="2">
        <v>0.20280000000000001</v>
      </c>
      <c r="M5" s="2">
        <v>0.6502</v>
      </c>
      <c r="N5" s="2">
        <v>7.4700000000000003E-2</v>
      </c>
      <c r="O5" s="2">
        <v>0.69969999999999999</v>
      </c>
      <c r="P5" s="2">
        <v>0.42859999999999998</v>
      </c>
      <c r="Q5" s="2">
        <v>0.28060000000000002</v>
      </c>
      <c r="R5" s="2">
        <v>1.0327</v>
      </c>
      <c r="S5" s="2">
        <v>0.71879999999999999</v>
      </c>
      <c r="T5" s="2">
        <v>0.39839999999999998</v>
      </c>
      <c r="U5" s="2">
        <v>0.5554</v>
      </c>
      <c r="V5" s="2">
        <v>0.4294</v>
      </c>
      <c r="W5" s="2">
        <v>0.63929999999999998</v>
      </c>
      <c r="X5" s="2">
        <v>0.55559999999999998</v>
      </c>
      <c r="Y5" s="2">
        <v>0.95809999999999995</v>
      </c>
      <c r="Z5" s="2">
        <v>1.0541</v>
      </c>
      <c r="AA5" s="2">
        <v>9.1700000000000004E-2</v>
      </c>
      <c r="AB5" s="2">
        <v>0.38</v>
      </c>
      <c r="AC5" s="2">
        <v>0.62339999999999995</v>
      </c>
      <c r="AD5" s="2">
        <v>0.69220000000000004</v>
      </c>
      <c r="AE5" s="2">
        <v>0.19159999999999999</v>
      </c>
      <c r="AF5" s="2">
        <v>0.28720000000000001</v>
      </c>
      <c r="AG5" s="2">
        <v>0.79700000000000004</v>
      </c>
      <c r="AH5" s="2">
        <v>0.63970000000000005</v>
      </c>
      <c r="AI5" s="2">
        <v>0.96399999999999997</v>
      </c>
      <c r="AJ5" s="2">
        <v>0.95979999999999999</v>
      </c>
      <c r="AK5" s="2">
        <v>0.86129999999999995</v>
      </c>
      <c r="AL5" s="2">
        <v>0.83660000000000001</v>
      </c>
      <c r="AM5" s="2">
        <v>0.83020000000000005</v>
      </c>
      <c r="AN5" s="2">
        <v>0.99260000000000004</v>
      </c>
      <c r="AO5" s="2">
        <v>1.0046999999999999</v>
      </c>
      <c r="AP5" s="2">
        <v>0.98660000000000003</v>
      </c>
      <c r="AQ5" s="2">
        <v>0.83640000000000003</v>
      </c>
      <c r="AR5" s="2">
        <v>0.81699999999999995</v>
      </c>
      <c r="AS5" s="2">
        <v>0.84860000000000002</v>
      </c>
      <c r="AT5" s="2">
        <v>0.81930000000000003</v>
      </c>
      <c r="AU5" s="2">
        <v>0.85840000000000005</v>
      </c>
      <c r="AV5" s="2">
        <v>0.98419999999999996</v>
      </c>
      <c r="AW5" s="2">
        <v>1.0044</v>
      </c>
      <c r="AX5" s="2">
        <v>1.0132000000000001</v>
      </c>
      <c r="AY5" s="2">
        <v>0.87090000000000001</v>
      </c>
      <c r="AZ5" s="2">
        <v>0.84970000000000001</v>
      </c>
      <c r="BA5" s="2">
        <v>0.78990000000000005</v>
      </c>
      <c r="BB5" s="2">
        <v>0.78710000000000002</v>
      </c>
      <c r="BC5" s="2">
        <v>0.7964</v>
      </c>
      <c r="BD5" s="2">
        <v>0.13159999999999999</v>
      </c>
      <c r="BE5" s="2">
        <v>0.16220000000000001</v>
      </c>
      <c r="BF5" s="2">
        <v>0.1381</v>
      </c>
      <c r="BG5" s="2">
        <v>0.15409999999999999</v>
      </c>
      <c r="BH5" s="2">
        <v>0.15809999999999999</v>
      </c>
      <c r="BI5" s="2">
        <v>0.90110000000000001</v>
      </c>
      <c r="BJ5" s="2">
        <v>0.90990000000000004</v>
      </c>
      <c r="BK5" s="2">
        <v>0.88160000000000005</v>
      </c>
      <c r="BL5" s="2">
        <v>0.9476</v>
      </c>
      <c r="BM5" s="2">
        <v>0.99380000000000002</v>
      </c>
    </row>
    <row r="6" spans="1:65" x14ac:dyDescent="0.2">
      <c r="B6" s="2">
        <v>500</v>
      </c>
      <c r="C6" s="2">
        <v>0.1467</v>
      </c>
      <c r="D6" s="2">
        <v>7.9600000000000004E-2</v>
      </c>
      <c r="E6" s="2">
        <v>0.2631</v>
      </c>
      <c r="F6" s="2">
        <v>0.28699999999999998</v>
      </c>
      <c r="G6" s="2">
        <v>5.9400000000000001E-2</v>
      </c>
      <c r="H6" s="2">
        <v>0.43880000000000002</v>
      </c>
      <c r="I6" s="2">
        <v>7.6399999999999996E-2</v>
      </c>
      <c r="J6" s="2">
        <v>6.6299999999999998E-2</v>
      </c>
      <c r="K6" s="2">
        <v>0.1245</v>
      </c>
      <c r="L6" s="2">
        <v>8.09E-2</v>
      </c>
      <c r="M6" s="2">
        <v>0.29380000000000001</v>
      </c>
      <c r="N6" s="2">
        <v>6.2E-2</v>
      </c>
      <c r="O6" s="2">
        <v>0.37640000000000001</v>
      </c>
      <c r="P6" s="2">
        <v>0.1198</v>
      </c>
      <c r="Q6" s="2">
        <v>0.11219999999999999</v>
      </c>
      <c r="R6" s="2">
        <v>0.86970000000000003</v>
      </c>
      <c r="S6" s="2">
        <v>0.36670000000000003</v>
      </c>
      <c r="T6" s="2">
        <v>0.1401</v>
      </c>
      <c r="U6" s="2">
        <v>0.24129999999999999</v>
      </c>
      <c r="V6" s="2">
        <v>0.14729999999999999</v>
      </c>
      <c r="W6" s="2">
        <v>0.32429999999999998</v>
      </c>
      <c r="X6" s="2">
        <v>0.17580000000000001</v>
      </c>
      <c r="Y6" s="2">
        <v>0.59699999999999998</v>
      </c>
      <c r="Z6" s="2">
        <v>0.77990000000000004</v>
      </c>
      <c r="AA6" s="2">
        <v>7.1499999999999994E-2</v>
      </c>
      <c r="AB6" s="2">
        <v>0.1258</v>
      </c>
      <c r="AC6" s="2">
        <v>0.28100000000000003</v>
      </c>
      <c r="AD6" s="2">
        <v>0.41049999999999998</v>
      </c>
      <c r="AE6" s="2">
        <v>7.7499999999999999E-2</v>
      </c>
      <c r="AF6" s="2">
        <v>9.3600000000000003E-2</v>
      </c>
      <c r="AG6" s="2">
        <v>0.35360000000000003</v>
      </c>
      <c r="AH6" s="2">
        <v>0.2104</v>
      </c>
      <c r="AI6" s="2">
        <v>0.84460000000000002</v>
      </c>
      <c r="AJ6" s="2">
        <v>0.82899999999999996</v>
      </c>
      <c r="AK6" s="2">
        <v>0.81720000000000004</v>
      </c>
      <c r="AL6" s="2">
        <v>0.70830000000000004</v>
      </c>
      <c r="AM6" s="2">
        <v>0.77680000000000005</v>
      </c>
      <c r="AN6" s="2">
        <v>0.89770000000000005</v>
      </c>
      <c r="AO6" s="2">
        <v>0.90510000000000002</v>
      </c>
      <c r="AP6" s="2">
        <v>0.91810000000000003</v>
      </c>
      <c r="AQ6" s="2">
        <v>0.79700000000000004</v>
      </c>
      <c r="AR6" s="2">
        <v>0.83540000000000003</v>
      </c>
      <c r="AS6" s="2">
        <v>0.8145</v>
      </c>
      <c r="AT6" s="2">
        <v>0.78220000000000001</v>
      </c>
      <c r="AU6" s="2">
        <v>0.80469999999999997</v>
      </c>
      <c r="AV6" s="2">
        <v>0.83740000000000003</v>
      </c>
      <c r="AW6" s="2">
        <v>0.9002</v>
      </c>
      <c r="AX6" s="2">
        <v>0.88939999999999997</v>
      </c>
      <c r="AY6" s="2">
        <v>0.77659999999999996</v>
      </c>
      <c r="AZ6" s="2">
        <v>0.83130000000000004</v>
      </c>
      <c r="BA6" s="2">
        <v>0.67069999999999996</v>
      </c>
      <c r="BB6" s="2">
        <v>0.73009999999999997</v>
      </c>
      <c r="BC6" s="2">
        <v>0.56320000000000003</v>
      </c>
      <c r="BD6" s="2">
        <v>0.11169999999999999</v>
      </c>
      <c r="BE6" s="2">
        <v>0.1142</v>
      </c>
      <c r="BF6" s="2">
        <v>0.1171</v>
      </c>
      <c r="BG6" s="2">
        <v>0.12839999999999999</v>
      </c>
      <c r="BH6" s="2">
        <v>0.1239</v>
      </c>
      <c r="BI6" s="2">
        <v>0.81979999999999997</v>
      </c>
      <c r="BJ6" s="2">
        <v>0.86499999999999999</v>
      </c>
      <c r="BK6" s="2">
        <v>0.85409999999999997</v>
      </c>
      <c r="BL6" s="2">
        <v>0.89080000000000004</v>
      </c>
      <c r="BM6" s="2">
        <v>0.83819999999999995</v>
      </c>
    </row>
    <row r="7" spans="1:65" x14ac:dyDescent="0.2">
      <c r="B7" s="2">
        <v>5001</v>
      </c>
      <c r="C7" s="2">
        <v>7.4899999999999994E-2</v>
      </c>
      <c r="D7" s="2">
        <v>6.5299999999999997E-2</v>
      </c>
      <c r="E7" s="2">
        <v>0.10580000000000001</v>
      </c>
      <c r="F7" s="2">
        <v>0.10829999999999999</v>
      </c>
      <c r="G7" s="2">
        <v>5.9299999999999999E-2</v>
      </c>
      <c r="H7" s="2">
        <v>0.1232</v>
      </c>
      <c r="I7" s="2">
        <v>6.3700000000000007E-2</v>
      </c>
      <c r="J7" s="2">
        <v>6.0400000000000002E-2</v>
      </c>
      <c r="K7" s="2">
        <v>7.5999999999999998E-2</v>
      </c>
      <c r="L7" s="2">
        <v>6.5799999999999997E-2</v>
      </c>
      <c r="M7" s="2">
        <v>0.1113</v>
      </c>
      <c r="N7" s="2">
        <v>6.1199999999999997E-2</v>
      </c>
      <c r="O7" s="2">
        <v>0.14000000000000001</v>
      </c>
      <c r="P7" s="2">
        <v>6.7100000000000007E-2</v>
      </c>
      <c r="Q7" s="2">
        <v>6.4899999999999999E-2</v>
      </c>
      <c r="R7" s="2">
        <v>0.4108</v>
      </c>
      <c r="S7" s="2">
        <v>0.13389999999999999</v>
      </c>
      <c r="T7" s="2">
        <v>7.2300000000000003E-2</v>
      </c>
      <c r="U7" s="2">
        <v>9.3899999999999997E-2</v>
      </c>
      <c r="V7" s="2">
        <v>7.6799999999999993E-2</v>
      </c>
      <c r="W7" s="2">
        <v>0.1231</v>
      </c>
      <c r="X7" s="2">
        <v>7.4300000000000005E-2</v>
      </c>
      <c r="Y7" s="2">
        <v>0.17710000000000001</v>
      </c>
      <c r="Z7" s="2">
        <v>0.2712</v>
      </c>
      <c r="AA7" s="2">
        <v>6.83E-2</v>
      </c>
      <c r="AB7" s="2">
        <v>8.09E-2</v>
      </c>
      <c r="AC7" s="2">
        <v>0.10290000000000001</v>
      </c>
      <c r="AD7" s="2">
        <v>0.14990000000000001</v>
      </c>
      <c r="AE7" s="2">
        <v>7.2300000000000003E-2</v>
      </c>
      <c r="AF7" s="2">
        <v>6.6900000000000001E-2</v>
      </c>
      <c r="AG7" s="2">
        <v>0.1079</v>
      </c>
      <c r="AH7" s="2">
        <v>8.0699999999999994E-2</v>
      </c>
      <c r="AI7" s="2">
        <v>0.64280000000000004</v>
      </c>
      <c r="AJ7" s="2">
        <v>0.58730000000000004</v>
      </c>
      <c r="AK7" s="2">
        <v>0.55930000000000002</v>
      </c>
      <c r="AL7" s="2">
        <v>0.37819999999999998</v>
      </c>
      <c r="AM7" s="2">
        <v>0.48249999999999998</v>
      </c>
      <c r="AN7" s="2">
        <v>0.57609999999999995</v>
      </c>
      <c r="AO7" s="2">
        <v>0.60640000000000005</v>
      </c>
      <c r="AP7" s="2">
        <v>0.67849999999999999</v>
      </c>
      <c r="AQ7" s="2">
        <v>0.57569999999999999</v>
      </c>
      <c r="AR7" s="2">
        <v>0.69810000000000005</v>
      </c>
      <c r="AS7" s="2">
        <v>0.57130000000000003</v>
      </c>
      <c r="AT7" s="2">
        <v>0.55969999999999998</v>
      </c>
      <c r="AU7" s="2">
        <v>0.61260000000000003</v>
      </c>
      <c r="AV7" s="2">
        <v>0.39589999999999997</v>
      </c>
      <c r="AW7" s="2">
        <v>0.62470000000000003</v>
      </c>
      <c r="AX7" s="2">
        <v>0.47010000000000002</v>
      </c>
      <c r="AY7" s="2">
        <v>0.58679999999999999</v>
      </c>
      <c r="AZ7" s="2">
        <v>0.70199999999999996</v>
      </c>
      <c r="BA7" s="2">
        <v>0.41830000000000001</v>
      </c>
      <c r="BB7" s="2">
        <v>0.53859999999999997</v>
      </c>
      <c r="BC7" s="2">
        <v>0.24690000000000001</v>
      </c>
      <c r="BD7" s="2">
        <v>0.1047</v>
      </c>
      <c r="BE7" s="2">
        <v>0.1014</v>
      </c>
      <c r="BF7" s="2">
        <v>0.1026</v>
      </c>
      <c r="BG7" s="2">
        <v>0.10730000000000001</v>
      </c>
      <c r="BH7" s="2">
        <v>0.1043</v>
      </c>
      <c r="BI7" s="2">
        <v>0.46350000000000002</v>
      </c>
      <c r="BJ7" s="2">
        <v>0.54300000000000004</v>
      </c>
      <c r="BK7" s="2">
        <v>0.51239999999999997</v>
      </c>
      <c r="BL7" s="2">
        <v>0.60729999999999995</v>
      </c>
      <c r="BM7" s="2">
        <v>0.5212</v>
      </c>
    </row>
    <row r="8" spans="1:65" x14ac:dyDescent="0.2">
      <c r="B8" s="2">
        <v>50014</v>
      </c>
      <c r="C8" s="2">
        <v>7.0099999999999996E-2</v>
      </c>
      <c r="D8" s="2">
        <v>6.6699999999999995E-2</v>
      </c>
      <c r="E8" s="2">
        <v>7.7399999999999997E-2</v>
      </c>
      <c r="F8" s="2">
        <v>7.8399999999999997E-2</v>
      </c>
      <c r="G8" s="2">
        <v>6.7799999999999999E-2</v>
      </c>
      <c r="H8" s="2">
        <v>7.1800000000000003E-2</v>
      </c>
      <c r="I8" s="2">
        <v>5.8799999999999998E-2</v>
      </c>
      <c r="J8" s="2">
        <v>5.6599999999999998E-2</v>
      </c>
      <c r="K8" s="2">
        <v>7.6899999999999996E-2</v>
      </c>
      <c r="L8" s="2">
        <v>7.2599999999999998E-2</v>
      </c>
      <c r="M8" s="2">
        <v>7.85E-2</v>
      </c>
      <c r="N8" s="2">
        <v>6.8000000000000005E-2</v>
      </c>
      <c r="O8" s="2">
        <v>8.4199999999999997E-2</v>
      </c>
      <c r="P8" s="2">
        <v>6.1400000000000003E-2</v>
      </c>
      <c r="Q8" s="2">
        <v>6.0199999999999997E-2</v>
      </c>
      <c r="R8" s="2">
        <v>0.11600000000000001</v>
      </c>
      <c r="S8" s="2">
        <v>9.1200000000000003E-2</v>
      </c>
      <c r="T8" s="2">
        <v>7.4399999999999994E-2</v>
      </c>
      <c r="U8" s="2">
        <v>7.9600000000000004E-2</v>
      </c>
      <c r="V8" s="2">
        <v>6.8599999999999994E-2</v>
      </c>
      <c r="W8" s="2">
        <v>7.7899999999999997E-2</v>
      </c>
      <c r="X8" s="2">
        <v>6.2899999999999998E-2</v>
      </c>
      <c r="Y8" s="2">
        <v>7.6100000000000001E-2</v>
      </c>
      <c r="Z8" s="2">
        <v>8.7599999999999997E-2</v>
      </c>
      <c r="AA8" s="2">
        <v>6.8000000000000005E-2</v>
      </c>
      <c r="AB8" s="2">
        <v>7.2900000000000006E-2</v>
      </c>
      <c r="AC8" s="2">
        <v>7.7600000000000002E-2</v>
      </c>
      <c r="AD8" s="2">
        <v>8.8900000000000007E-2</v>
      </c>
      <c r="AE8" s="2">
        <v>7.1999999999999995E-2</v>
      </c>
      <c r="AF8" s="2">
        <v>6.4500000000000002E-2</v>
      </c>
      <c r="AG8" s="2">
        <v>6.4699999999999994E-2</v>
      </c>
      <c r="AH8" s="2">
        <v>6.2100000000000002E-2</v>
      </c>
      <c r="AI8" s="2">
        <v>0.29759999999999998</v>
      </c>
      <c r="AJ8" s="2">
        <v>0.25090000000000001</v>
      </c>
      <c r="AK8" s="2">
        <v>0.2286</v>
      </c>
      <c r="AL8" s="2">
        <v>0.15359999999999999</v>
      </c>
      <c r="AM8" s="2">
        <v>0.19789999999999999</v>
      </c>
      <c r="AN8" s="2">
        <v>0.17</v>
      </c>
      <c r="AO8" s="2">
        <v>0.17780000000000001</v>
      </c>
      <c r="AP8" s="2">
        <v>0.20760000000000001</v>
      </c>
      <c r="AQ8" s="2">
        <v>0.2495</v>
      </c>
      <c r="AR8" s="2">
        <v>0.41139999999999999</v>
      </c>
      <c r="AS8" s="2">
        <v>0.24179999999999999</v>
      </c>
      <c r="AT8" s="2">
        <v>0.25219999999999998</v>
      </c>
      <c r="AU8" s="2">
        <v>0.29220000000000002</v>
      </c>
      <c r="AV8" s="2">
        <v>0.11210000000000001</v>
      </c>
      <c r="AW8" s="2">
        <v>0.17810000000000001</v>
      </c>
      <c r="AX8" s="2">
        <v>0.12889999999999999</v>
      </c>
      <c r="AY8" s="2">
        <v>0.33460000000000001</v>
      </c>
      <c r="AZ8" s="2">
        <v>0.47470000000000001</v>
      </c>
      <c r="BA8" s="2">
        <v>0.2157</v>
      </c>
      <c r="BB8" s="2">
        <v>0.2828</v>
      </c>
      <c r="BC8" s="2">
        <v>0.12429999999999999</v>
      </c>
      <c r="BD8" s="2">
        <v>0.10349999999999999</v>
      </c>
      <c r="BE8" s="2">
        <v>0.1062</v>
      </c>
      <c r="BF8" s="2">
        <v>0.10440000000000001</v>
      </c>
      <c r="BG8" s="2">
        <v>0.1011</v>
      </c>
      <c r="BH8" s="2">
        <v>0.1116</v>
      </c>
      <c r="BI8" s="2">
        <v>0.15579999999999999</v>
      </c>
      <c r="BJ8" s="2">
        <v>0.18110000000000001</v>
      </c>
      <c r="BK8" s="2">
        <v>0.1706</v>
      </c>
      <c r="BL8" s="2">
        <v>0.20660000000000001</v>
      </c>
      <c r="BM8" s="2">
        <v>0.17069999999999999</v>
      </c>
    </row>
    <row r="9" spans="1:65" x14ac:dyDescent="0.2">
      <c r="B9" s="2">
        <v>500180</v>
      </c>
      <c r="C9" s="2">
        <v>7.1999999999999995E-2</v>
      </c>
      <c r="D9" s="2">
        <v>7.1199999999999999E-2</v>
      </c>
      <c r="E9" s="2">
        <v>7.2400000000000006E-2</v>
      </c>
      <c r="F9" s="2">
        <v>7.6999999999999999E-2</v>
      </c>
      <c r="G9" s="2">
        <v>7.4300000000000005E-2</v>
      </c>
      <c r="H9" s="2">
        <v>6.7599999999999993E-2</v>
      </c>
      <c r="I9" s="2">
        <v>5.8099999999999999E-2</v>
      </c>
      <c r="J9" s="2">
        <v>6.0600000000000001E-2</v>
      </c>
      <c r="K9" s="2">
        <v>7.5999999999999998E-2</v>
      </c>
      <c r="L9" s="2">
        <v>7.3400000000000007E-2</v>
      </c>
      <c r="M9" s="2">
        <v>7.5800000000000006E-2</v>
      </c>
      <c r="N9" s="2">
        <v>7.2999999999999995E-2</v>
      </c>
      <c r="O9" s="2">
        <v>7.4899999999999994E-2</v>
      </c>
      <c r="P9" s="2">
        <v>6.2E-2</v>
      </c>
      <c r="Q9" s="2">
        <v>6.3399999999999998E-2</v>
      </c>
      <c r="R9" s="2">
        <v>6.8199999999999997E-2</v>
      </c>
      <c r="S9" s="2">
        <v>7.8899999999999998E-2</v>
      </c>
      <c r="T9" s="2">
        <v>7.3700000000000002E-2</v>
      </c>
      <c r="U9" s="2">
        <v>7.8399999999999997E-2</v>
      </c>
      <c r="V9" s="2">
        <v>7.2999999999999995E-2</v>
      </c>
      <c r="W9" s="2">
        <v>8.1199999999999994E-2</v>
      </c>
      <c r="X9" s="2">
        <v>6.2700000000000006E-2</v>
      </c>
      <c r="Y9" s="2">
        <v>6.2100000000000002E-2</v>
      </c>
      <c r="Z9" s="2">
        <v>6.5699999999999995E-2</v>
      </c>
      <c r="AA9" s="2">
        <v>7.5899999999999995E-2</v>
      </c>
      <c r="AB9" s="2">
        <v>7.6899999999999996E-2</v>
      </c>
      <c r="AC9" s="2">
        <v>7.6999999999999999E-2</v>
      </c>
      <c r="AD9" s="2">
        <v>8.2299999999999998E-2</v>
      </c>
      <c r="AE9" s="2">
        <v>7.8100000000000003E-2</v>
      </c>
      <c r="AF9" s="2">
        <v>6.4500000000000002E-2</v>
      </c>
      <c r="AG9" s="2">
        <v>6.2600000000000003E-2</v>
      </c>
      <c r="AH9" s="2">
        <v>6.1800000000000001E-2</v>
      </c>
      <c r="AI9" s="2">
        <v>0.15390000000000001</v>
      </c>
      <c r="AJ9" s="2">
        <v>0.13789999999999999</v>
      </c>
      <c r="AK9" s="2">
        <v>0.12609999999999999</v>
      </c>
      <c r="AL9" s="2">
        <v>0.10340000000000001</v>
      </c>
      <c r="AM9" s="2">
        <v>0.1203</v>
      </c>
      <c r="AN9" s="2">
        <v>7.7700000000000005E-2</v>
      </c>
      <c r="AO9" s="2">
        <v>7.8E-2</v>
      </c>
      <c r="AP9" s="2">
        <v>8.3099999999999993E-2</v>
      </c>
      <c r="AQ9" s="2">
        <v>0.158</v>
      </c>
      <c r="AR9" s="2">
        <v>0.38450000000000001</v>
      </c>
      <c r="AS9" s="2">
        <v>0.14169999999999999</v>
      </c>
      <c r="AT9" s="2">
        <v>0.13550000000000001</v>
      </c>
      <c r="AU9" s="2">
        <v>0.1804</v>
      </c>
      <c r="AV9" s="2">
        <v>6.9000000000000006E-2</v>
      </c>
      <c r="AW9" s="2">
        <v>7.7399999999999997E-2</v>
      </c>
      <c r="AX9" s="2">
        <v>7.0499999999999993E-2</v>
      </c>
      <c r="AY9" s="2">
        <v>0.23469999999999999</v>
      </c>
      <c r="AZ9" s="2">
        <v>0.32600000000000001</v>
      </c>
      <c r="BA9" s="2">
        <v>0.14019999999999999</v>
      </c>
      <c r="BB9" s="2">
        <v>0.19639999999999999</v>
      </c>
      <c r="BC9" s="2">
        <v>0.1051</v>
      </c>
      <c r="BD9" s="2">
        <v>0.10489999999999999</v>
      </c>
      <c r="BE9" s="2">
        <v>0.1016</v>
      </c>
      <c r="BF9" s="2">
        <v>0.10050000000000001</v>
      </c>
      <c r="BG9" s="2">
        <v>0.10100000000000001</v>
      </c>
      <c r="BH9" s="2">
        <v>0.10249999999999999</v>
      </c>
      <c r="BI9" s="2">
        <v>0.1195</v>
      </c>
      <c r="BJ9" s="2">
        <v>0.1118</v>
      </c>
      <c r="BK9" s="2">
        <v>9.5200000000000007E-2</v>
      </c>
      <c r="BL9" s="2">
        <v>0.1138</v>
      </c>
      <c r="BM9" s="2">
        <v>0.10970000000000001</v>
      </c>
    </row>
    <row r="10" spans="1:65" x14ac:dyDescent="0.2">
      <c r="B10" s="2">
        <v>5002251</v>
      </c>
      <c r="C10" s="2">
        <v>7.5200000000000003E-2</v>
      </c>
      <c r="D10" s="2">
        <v>7.3599999999999999E-2</v>
      </c>
      <c r="E10" s="2">
        <v>7.3099999999999998E-2</v>
      </c>
      <c r="F10" s="2">
        <v>7.2999999999999995E-2</v>
      </c>
      <c r="G10" s="2">
        <v>7.3899999999999993E-2</v>
      </c>
      <c r="H10" s="2">
        <v>6.7000000000000004E-2</v>
      </c>
      <c r="I10" s="2">
        <v>6.0999999999999999E-2</v>
      </c>
      <c r="J10" s="2">
        <v>6.1100000000000002E-2</v>
      </c>
      <c r="K10" s="2">
        <v>7.6700000000000004E-2</v>
      </c>
      <c r="L10" s="2">
        <v>7.6700000000000004E-2</v>
      </c>
      <c r="M10" s="2">
        <v>8.0399999999999999E-2</v>
      </c>
      <c r="N10" s="2">
        <v>8.09E-2</v>
      </c>
      <c r="O10" s="2">
        <v>7.5600000000000001E-2</v>
      </c>
      <c r="P10" s="2">
        <v>6.2799999999999995E-2</v>
      </c>
      <c r="Q10" s="2">
        <v>6.2E-2</v>
      </c>
      <c r="R10" s="2">
        <v>6.3299999999999995E-2</v>
      </c>
      <c r="S10" s="2">
        <v>8.6599999999999996E-2</v>
      </c>
      <c r="T10" s="2">
        <v>7.7299999999999994E-2</v>
      </c>
      <c r="U10" s="2">
        <v>8.1500000000000003E-2</v>
      </c>
      <c r="V10" s="2">
        <v>7.6700000000000004E-2</v>
      </c>
      <c r="W10" s="2">
        <v>8.4099999999999994E-2</v>
      </c>
      <c r="X10" s="2">
        <v>6.3E-2</v>
      </c>
      <c r="Y10" s="2">
        <v>6.3200000000000006E-2</v>
      </c>
      <c r="Z10" s="2">
        <v>6.3299999999999995E-2</v>
      </c>
      <c r="AA10" s="2">
        <v>8.1000000000000003E-2</v>
      </c>
      <c r="AB10" s="2">
        <v>7.7799999999999994E-2</v>
      </c>
      <c r="AC10" s="2">
        <v>8.1699999999999995E-2</v>
      </c>
      <c r="AD10" s="2">
        <v>7.9200000000000007E-2</v>
      </c>
      <c r="AE10" s="2">
        <v>8.1799999999999998E-2</v>
      </c>
      <c r="AF10" s="2">
        <v>6.4699999999999994E-2</v>
      </c>
      <c r="AG10" s="2">
        <v>6.2E-2</v>
      </c>
      <c r="AH10" s="2">
        <v>6.1699999999999998E-2</v>
      </c>
      <c r="AI10" s="2">
        <v>0.14430000000000001</v>
      </c>
      <c r="AJ10" s="2">
        <v>0.1062</v>
      </c>
      <c r="AK10" s="2">
        <v>9.7500000000000003E-2</v>
      </c>
      <c r="AL10" s="2">
        <v>8.7800000000000003E-2</v>
      </c>
      <c r="AM10" s="2">
        <v>8.5300000000000001E-2</v>
      </c>
      <c r="AN10" s="2">
        <v>6.3500000000000001E-2</v>
      </c>
      <c r="AO10" s="2">
        <v>6.5500000000000003E-2</v>
      </c>
      <c r="AP10" s="2">
        <v>6.3500000000000001E-2</v>
      </c>
      <c r="AQ10" s="2">
        <v>0.107</v>
      </c>
      <c r="AR10" s="2">
        <v>0.30470000000000003</v>
      </c>
      <c r="AS10" s="2">
        <v>0.1081</v>
      </c>
      <c r="AT10" s="2">
        <v>9.2700000000000005E-2</v>
      </c>
      <c r="AU10" s="2">
        <v>0.1037</v>
      </c>
      <c r="AV10" s="2">
        <v>6.2799999999999995E-2</v>
      </c>
      <c r="AW10" s="2">
        <v>6.1699999999999998E-2</v>
      </c>
      <c r="AX10" s="2">
        <v>6.2199999999999998E-2</v>
      </c>
      <c r="AY10" s="2">
        <v>0.18690000000000001</v>
      </c>
      <c r="AZ10" s="2">
        <v>0.25769999999999998</v>
      </c>
      <c r="BA10" s="2">
        <v>0.13250000000000001</v>
      </c>
      <c r="BB10" s="2">
        <v>0.1694</v>
      </c>
      <c r="BC10" s="2">
        <v>9.7900000000000001E-2</v>
      </c>
      <c r="BD10" s="2">
        <v>0.1061</v>
      </c>
      <c r="BE10" s="2">
        <v>9.9400000000000002E-2</v>
      </c>
      <c r="BF10" s="2">
        <v>0.1036</v>
      </c>
      <c r="BG10" s="2">
        <v>0.1032</v>
      </c>
      <c r="BH10" s="2">
        <v>0.10489999999999999</v>
      </c>
      <c r="BI10" s="2">
        <v>0.1018</v>
      </c>
      <c r="BJ10" s="2">
        <v>9.7799999999999998E-2</v>
      </c>
      <c r="BK10" s="2">
        <v>0.10059999999999999</v>
      </c>
      <c r="BL10" s="2">
        <v>0.1009</v>
      </c>
      <c r="BM10" s="2">
        <v>0.106</v>
      </c>
    </row>
    <row r="11" spans="1:65" x14ac:dyDescent="0.2">
      <c r="B11" s="2">
        <v>50027009</v>
      </c>
      <c r="C11" s="2">
        <v>7.3700000000000002E-2</v>
      </c>
      <c r="D11" s="2">
        <v>7.6399999999999996E-2</v>
      </c>
      <c r="E11" s="2">
        <v>7.51E-2</v>
      </c>
      <c r="F11" s="2">
        <v>7.4300000000000005E-2</v>
      </c>
      <c r="G11" s="2">
        <v>7.5300000000000006E-2</v>
      </c>
      <c r="H11" s="2">
        <v>6.7199999999999996E-2</v>
      </c>
      <c r="I11" s="2">
        <v>5.3800000000000001E-2</v>
      </c>
      <c r="J11" s="2">
        <v>5.7599999999999998E-2</v>
      </c>
      <c r="K11" s="2">
        <v>8.0600000000000005E-2</v>
      </c>
      <c r="L11" s="2">
        <v>7.9399999999999998E-2</v>
      </c>
      <c r="M11" s="2">
        <v>7.4499999999999997E-2</v>
      </c>
      <c r="N11" s="2">
        <v>8.0500000000000002E-2</v>
      </c>
      <c r="O11" s="2">
        <v>8.5099999999999995E-2</v>
      </c>
      <c r="P11" s="2">
        <v>6.3600000000000004E-2</v>
      </c>
      <c r="Q11" s="2">
        <v>6.2600000000000003E-2</v>
      </c>
      <c r="R11" s="2">
        <v>6.4299999999999996E-2</v>
      </c>
      <c r="S11" s="2">
        <v>9.2399999999999996E-2</v>
      </c>
      <c r="T11" s="2">
        <v>7.8E-2</v>
      </c>
      <c r="U11" s="2">
        <v>8.1199999999999994E-2</v>
      </c>
      <c r="V11" s="2">
        <v>7.5700000000000003E-2</v>
      </c>
      <c r="W11" s="2">
        <v>7.9000000000000001E-2</v>
      </c>
      <c r="X11" s="2">
        <v>6.3700000000000007E-2</v>
      </c>
      <c r="Y11" s="2">
        <v>6.2700000000000006E-2</v>
      </c>
      <c r="Z11" s="2">
        <v>6.7500000000000004E-2</v>
      </c>
      <c r="AA11" s="2">
        <v>7.9399999999999998E-2</v>
      </c>
      <c r="AB11" s="2">
        <v>8.0199999999999994E-2</v>
      </c>
      <c r="AC11" s="2">
        <v>7.4999999999999997E-2</v>
      </c>
      <c r="AD11" s="2">
        <v>7.8299999999999995E-2</v>
      </c>
      <c r="AE11" s="2">
        <v>8.0399999999999999E-2</v>
      </c>
      <c r="AF11" s="2">
        <v>6.5100000000000005E-2</v>
      </c>
      <c r="AG11" s="2">
        <v>6.1499999999999999E-2</v>
      </c>
      <c r="AH11" s="2">
        <v>6.1499999999999999E-2</v>
      </c>
      <c r="AI11" s="2">
        <v>9.9599999999999994E-2</v>
      </c>
      <c r="AJ11" s="2">
        <v>8.5099999999999995E-2</v>
      </c>
      <c r="AK11" s="2">
        <v>8.5800000000000001E-2</v>
      </c>
      <c r="AL11" s="2">
        <v>8.0500000000000002E-2</v>
      </c>
      <c r="AM11" s="2">
        <v>7.9500000000000001E-2</v>
      </c>
      <c r="AN11" s="2">
        <v>6.1600000000000002E-2</v>
      </c>
      <c r="AO11" s="2">
        <v>6.0400000000000002E-2</v>
      </c>
      <c r="AP11" s="2">
        <v>6.3100000000000003E-2</v>
      </c>
      <c r="AQ11" s="2">
        <v>8.5400000000000004E-2</v>
      </c>
      <c r="AR11" s="2">
        <v>0.157</v>
      </c>
      <c r="AS11" s="2">
        <v>8.8099999999999998E-2</v>
      </c>
      <c r="AT11" s="2">
        <v>8.1699999999999995E-2</v>
      </c>
      <c r="AU11" s="2">
        <v>8.6099999999999996E-2</v>
      </c>
      <c r="AV11" s="2">
        <v>6.4299999999999996E-2</v>
      </c>
      <c r="AW11" s="2">
        <v>6.0999999999999999E-2</v>
      </c>
      <c r="AX11" s="2">
        <v>6.4000000000000001E-2</v>
      </c>
      <c r="AY11" s="2">
        <v>0.16239999999999999</v>
      </c>
      <c r="AZ11" s="2">
        <v>0.2107</v>
      </c>
      <c r="BA11" s="2">
        <v>0.13089999999999999</v>
      </c>
      <c r="BB11" s="2">
        <v>0.15659999999999999</v>
      </c>
      <c r="BC11" s="2">
        <v>0.1051</v>
      </c>
      <c r="BD11" s="2">
        <v>0.10539999999999999</v>
      </c>
      <c r="BE11" s="2">
        <v>0.10299999999999999</v>
      </c>
      <c r="BF11" s="2">
        <v>0.10059999999999999</v>
      </c>
      <c r="BG11" s="2">
        <v>9.9500000000000005E-2</v>
      </c>
      <c r="BH11" s="2">
        <v>0.10580000000000001</v>
      </c>
      <c r="BI11" s="2">
        <v>0.1042</v>
      </c>
      <c r="BJ11" s="2">
        <v>0.1021</v>
      </c>
      <c r="BK11" s="2">
        <v>9.98E-2</v>
      </c>
      <c r="BL11" s="2">
        <v>0.1032</v>
      </c>
      <c r="BM11" s="2">
        <v>0.10440000000000001</v>
      </c>
    </row>
    <row r="12" spans="1:65" x14ac:dyDescent="0.2">
      <c r="A12" t="s">
        <v>7</v>
      </c>
      <c r="B12" s="2"/>
      <c r="C12" s="2">
        <v>7.9399999999999998E-2</v>
      </c>
      <c r="D12" s="2">
        <v>7.9200000000000007E-2</v>
      </c>
      <c r="E12" s="2">
        <v>7.46E-2</v>
      </c>
      <c r="F12" s="2">
        <v>7.3700000000000002E-2</v>
      </c>
      <c r="G12" s="2">
        <v>7.5999999999999998E-2</v>
      </c>
      <c r="H12" s="2">
        <v>6.7599999999999993E-2</v>
      </c>
      <c r="I12" s="2">
        <v>6.7400000000000002E-2</v>
      </c>
      <c r="J12" s="2">
        <v>6.3E-2</v>
      </c>
      <c r="K12" s="2">
        <v>7.9600000000000004E-2</v>
      </c>
      <c r="L12" s="2">
        <v>7.7899999999999997E-2</v>
      </c>
      <c r="M12" s="2">
        <v>7.6700000000000004E-2</v>
      </c>
      <c r="N12" s="2">
        <v>7.9200000000000007E-2</v>
      </c>
      <c r="O12" s="2">
        <v>8.1799999999999998E-2</v>
      </c>
      <c r="P12" s="2">
        <v>6.4600000000000005E-2</v>
      </c>
      <c r="Q12" s="2">
        <v>6.5500000000000003E-2</v>
      </c>
      <c r="R12" s="2">
        <v>6.5100000000000005E-2</v>
      </c>
      <c r="S12" s="2">
        <v>8.5900000000000004E-2</v>
      </c>
      <c r="T12" s="2">
        <v>7.9100000000000004E-2</v>
      </c>
      <c r="U12" s="2">
        <v>7.9699999999999993E-2</v>
      </c>
      <c r="V12" s="2">
        <v>8.0199999999999994E-2</v>
      </c>
      <c r="W12" s="2">
        <v>7.9399999999999998E-2</v>
      </c>
      <c r="X12" s="2">
        <v>6.5000000000000002E-2</v>
      </c>
      <c r="Y12" s="2">
        <v>6.8500000000000005E-2</v>
      </c>
      <c r="Z12" s="2">
        <v>6.6600000000000006E-2</v>
      </c>
      <c r="AA12" s="2">
        <v>0.08</v>
      </c>
      <c r="AB12" s="2">
        <v>7.9299999999999995E-2</v>
      </c>
      <c r="AC12" s="2">
        <v>8.1299999999999997E-2</v>
      </c>
      <c r="AD12" s="2">
        <v>8.9800000000000005E-2</v>
      </c>
      <c r="AE12" s="2">
        <v>8.6900000000000005E-2</v>
      </c>
      <c r="AF12" s="2">
        <v>6.5199999999999994E-2</v>
      </c>
      <c r="AG12" s="2">
        <v>6.13E-2</v>
      </c>
      <c r="AH12" s="2">
        <v>6.3700000000000007E-2</v>
      </c>
      <c r="AI12" s="2">
        <v>8.7099999999999997E-2</v>
      </c>
      <c r="AJ12" s="2">
        <v>9.1700000000000004E-2</v>
      </c>
      <c r="AK12" s="2">
        <v>8.7099999999999997E-2</v>
      </c>
      <c r="AL12" s="2">
        <v>8.2699999999999996E-2</v>
      </c>
      <c r="AM12" s="2">
        <v>8.09E-2</v>
      </c>
      <c r="AN12" s="2">
        <v>6.2E-2</v>
      </c>
      <c r="AO12" s="2">
        <v>6.13E-2</v>
      </c>
      <c r="AP12" s="2">
        <v>6.4000000000000001E-2</v>
      </c>
      <c r="AQ12" s="2">
        <v>8.6800000000000002E-2</v>
      </c>
      <c r="AR12" s="2">
        <v>8.8200000000000001E-2</v>
      </c>
      <c r="AS12" s="2">
        <v>8.0199999999999994E-2</v>
      </c>
      <c r="AT12" s="2">
        <v>8.9800000000000005E-2</v>
      </c>
      <c r="AU12" s="2">
        <v>8.3000000000000004E-2</v>
      </c>
      <c r="AV12" s="2">
        <v>6.1400000000000003E-2</v>
      </c>
      <c r="AW12" s="2">
        <v>6.2399999999999997E-2</v>
      </c>
      <c r="AX12" s="2">
        <v>6.3E-2</v>
      </c>
      <c r="AY12" s="2">
        <v>0.14360000000000001</v>
      </c>
      <c r="AZ12" s="2">
        <v>0.17349999999999999</v>
      </c>
      <c r="BA12" s="2">
        <v>0.1113</v>
      </c>
      <c r="BB12" s="2">
        <v>0.13600000000000001</v>
      </c>
      <c r="BC12" s="2">
        <v>9.9900000000000003E-2</v>
      </c>
      <c r="BD12" s="2">
        <v>0.1053</v>
      </c>
      <c r="BE12" s="2">
        <v>0.1024</v>
      </c>
      <c r="BF12" s="2">
        <v>0.1022</v>
      </c>
      <c r="BG12" s="2">
        <v>0.1115</v>
      </c>
      <c r="BH12" s="2">
        <v>0.10920000000000001</v>
      </c>
      <c r="BI12" s="2">
        <v>0.10290000000000001</v>
      </c>
      <c r="BJ12" s="2">
        <v>0.1028</v>
      </c>
      <c r="BK12" s="2">
        <v>0.105</v>
      </c>
      <c r="BL12" s="2">
        <v>9.4200000000000006E-2</v>
      </c>
      <c r="BM12" s="2">
        <v>0.1033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0.2974</v>
      </c>
      <c r="D18" s="2">
        <f t="shared" ref="D18:BM22" si="0">D5-D$12</f>
        <v>7.9399999999999984E-2</v>
      </c>
      <c r="E18" s="2">
        <f t="shared" si="0"/>
        <v>0.4204</v>
      </c>
      <c r="F18" s="2">
        <f t="shared" si="0"/>
        <v>0.5111</v>
      </c>
      <c r="G18" s="2">
        <f t="shared" si="0"/>
        <v>7.0000000000000617E-4</v>
      </c>
      <c r="H18" s="2">
        <f t="shared" si="0"/>
        <v>0.77739999999999998</v>
      </c>
      <c r="I18" s="2">
        <f t="shared" si="0"/>
        <v>8.9899999999999994E-2</v>
      </c>
      <c r="J18" s="2">
        <f t="shared" si="0"/>
        <v>7.669999999999999E-2</v>
      </c>
      <c r="K18" s="2">
        <f t="shared" si="0"/>
        <v>0.2359</v>
      </c>
      <c r="L18" s="2">
        <f t="shared" si="0"/>
        <v>0.12490000000000001</v>
      </c>
      <c r="M18" s="2">
        <f t="shared" si="0"/>
        <v>0.57350000000000001</v>
      </c>
      <c r="N18" s="2">
        <f t="shared" si="0"/>
        <v>-4.500000000000004E-3</v>
      </c>
      <c r="O18" s="2">
        <f t="shared" si="0"/>
        <v>0.6179</v>
      </c>
      <c r="P18" s="2">
        <f t="shared" si="0"/>
        <v>0.36399999999999999</v>
      </c>
      <c r="Q18" s="2">
        <f t="shared" si="0"/>
        <v>0.21510000000000001</v>
      </c>
      <c r="R18" s="2">
        <f t="shared" si="0"/>
        <v>0.9675999999999999</v>
      </c>
      <c r="S18" s="2">
        <f t="shared" si="0"/>
        <v>0.63290000000000002</v>
      </c>
      <c r="T18" s="2">
        <f t="shared" si="0"/>
        <v>0.31929999999999997</v>
      </c>
      <c r="U18" s="2">
        <f t="shared" si="0"/>
        <v>0.47570000000000001</v>
      </c>
      <c r="V18" s="2">
        <f t="shared" si="0"/>
        <v>0.34920000000000001</v>
      </c>
      <c r="W18" s="2">
        <f t="shared" si="0"/>
        <v>0.55989999999999995</v>
      </c>
      <c r="X18" s="2">
        <f t="shared" si="0"/>
        <v>0.49059999999999998</v>
      </c>
      <c r="Y18" s="2">
        <f t="shared" si="0"/>
        <v>0.88959999999999995</v>
      </c>
      <c r="Z18" s="2">
        <f t="shared" si="0"/>
        <v>0.98750000000000004</v>
      </c>
      <c r="AA18" s="2">
        <f t="shared" si="0"/>
        <v>1.1700000000000002E-2</v>
      </c>
      <c r="AB18" s="2">
        <f t="shared" si="0"/>
        <v>0.30070000000000002</v>
      </c>
      <c r="AC18" s="2">
        <f t="shared" si="0"/>
        <v>0.54209999999999992</v>
      </c>
      <c r="AD18" s="2">
        <f t="shared" si="0"/>
        <v>0.60240000000000005</v>
      </c>
      <c r="AE18" s="2">
        <f t="shared" si="0"/>
        <v>0.10469999999999999</v>
      </c>
      <c r="AF18" s="2">
        <f t="shared" si="0"/>
        <v>0.22200000000000003</v>
      </c>
      <c r="AG18" s="2">
        <f t="shared" si="0"/>
        <v>0.73570000000000002</v>
      </c>
      <c r="AH18" s="2">
        <f t="shared" si="0"/>
        <v>0.57600000000000007</v>
      </c>
      <c r="AI18" s="2">
        <f t="shared" si="0"/>
        <v>0.87690000000000001</v>
      </c>
      <c r="AJ18" s="2">
        <f t="shared" si="0"/>
        <v>0.86809999999999998</v>
      </c>
      <c r="AK18" s="2">
        <f t="shared" si="0"/>
        <v>0.7742</v>
      </c>
      <c r="AL18" s="2">
        <f t="shared" si="0"/>
        <v>0.75390000000000001</v>
      </c>
      <c r="AM18" s="2">
        <f t="shared" si="0"/>
        <v>0.74930000000000008</v>
      </c>
      <c r="AN18" s="2">
        <f t="shared" si="0"/>
        <v>0.93060000000000009</v>
      </c>
      <c r="AO18" s="2">
        <f t="shared" si="0"/>
        <v>0.94339999999999991</v>
      </c>
      <c r="AP18" s="2">
        <f t="shared" si="0"/>
        <v>0.92260000000000009</v>
      </c>
      <c r="AQ18" s="2">
        <f t="shared" si="0"/>
        <v>0.74960000000000004</v>
      </c>
      <c r="AR18" s="2">
        <f t="shared" si="0"/>
        <v>0.72879999999999989</v>
      </c>
      <c r="AS18" s="2">
        <f t="shared" si="0"/>
        <v>0.76839999999999997</v>
      </c>
      <c r="AT18" s="2">
        <f t="shared" si="0"/>
        <v>0.72950000000000004</v>
      </c>
      <c r="AU18" s="2">
        <f t="shared" si="0"/>
        <v>0.77540000000000009</v>
      </c>
      <c r="AV18" s="2">
        <f t="shared" si="0"/>
        <v>0.92279999999999995</v>
      </c>
      <c r="AW18" s="2">
        <f t="shared" si="0"/>
        <v>0.94199999999999995</v>
      </c>
      <c r="AX18" s="2">
        <f t="shared" si="0"/>
        <v>0.95020000000000016</v>
      </c>
      <c r="AY18" s="2">
        <f t="shared" si="0"/>
        <v>0.72730000000000006</v>
      </c>
      <c r="AZ18" s="2">
        <f t="shared" si="0"/>
        <v>0.67620000000000002</v>
      </c>
      <c r="BA18" s="2">
        <f t="shared" si="0"/>
        <v>0.67860000000000009</v>
      </c>
      <c r="BB18" s="2">
        <f t="shared" si="0"/>
        <v>0.65110000000000001</v>
      </c>
      <c r="BC18" s="2">
        <f t="shared" si="0"/>
        <v>0.69650000000000001</v>
      </c>
      <c r="BD18" s="2">
        <f t="shared" si="0"/>
        <v>2.629999999999999E-2</v>
      </c>
      <c r="BE18" s="2">
        <f t="shared" si="0"/>
        <v>5.9800000000000006E-2</v>
      </c>
      <c r="BF18" s="2">
        <f t="shared" si="0"/>
        <v>3.5900000000000001E-2</v>
      </c>
      <c r="BG18" s="2">
        <f t="shared" si="0"/>
        <v>4.2599999999999985E-2</v>
      </c>
      <c r="BH18" s="2">
        <f t="shared" si="0"/>
        <v>4.8899999999999985E-2</v>
      </c>
      <c r="BI18" s="2">
        <f t="shared" si="0"/>
        <v>0.79820000000000002</v>
      </c>
      <c r="BJ18" s="2">
        <f t="shared" si="0"/>
        <v>0.80710000000000004</v>
      </c>
      <c r="BK18" s="2">
        <f t="shared" si="0"/>
        <v>0.77660000000000007</v>
      </c>
      <c r="BL18" s="2">
        <f t="shared" si="0"/>
        <v>0.85339999999999994</v>
      </c>
      <c r="BM18" s="2">
        <f t="shared" si="0"/>
        <v>0.89050000000000007</v>
      </c>
    </row>
    <row r="19" spans="1:68" x14ac:dyDescent="0.2">
      <c r="B19" s="2">
        <v>500</v>
      </c>
      <c r="C19" s="2">
        <f t="shared" ref="C19:R24" si="1">C6-C$12</f>
        <v>6.7299999999999999E-2</v>
      </c>
      <c r="D19" s="2">
        <f t="shared" si="1"/>
        <v>3.9999999999999758E-4</v>
      </c>
      <c r="E19" s="2">
        <f t="shared" si="1"/>
        <v>0.1885</v>
      </c>
      <c r="F19" s="2">
        <f t="shared" si="1"/>
        <v>0.21329999999999999</v>
      </c>
      <c r="G19" s="2">
        <f t="shared" si="1"/>
        <v>-1.6599999999999997E-2</v>
      </c>
      <c r="H19" s="2">
        <f t="shared" si="1"/>
        <v>0.37120000000000003</v>
      </c>
      <c r="I19" s="2">
        <f t="shared" si="1"/>
        <v>8.9999999999999941E-3</v>
      </c>
      <c r="J19" s="2">
        <f t="shared" si="1"/>
        <v>3.2999999999999974E-3</v>
      </c>
      <c r="K19" s="2">
        <f t="shared" si="1"/>
        <v>4.4899999999999995E-2</v>
      </c>
      <c r="L19" s="2">
        <f t="shared" si="1"/>
        <v>3.0000000000000027E-3</v>
      </c>
      <c r="M19" s="2">
        <f t="shared" si="1"/>
        <v>0.21710000000000002</v>
      </c>
      <c r="N19" s="2">
        <f t="shared" si="1"/>
        <v>-1.7200000000000007E-2</v>
      </c>
      <c r="O19" s="2">
        <f t="shared" si="1"/>
        <v>0.29460000000000003</v>
      </c>
      <c r="P19" s="2">
        <f t="shared" si="1"/>
        <v>5.5199999999999999E-2</v>
      </c>
      <c r="Q19" s="2">
        <f t="shared" si="1"/>
        <v>4.6699999999999992E-2</v>
      </c>
      <c r="R19" s="2">
        <f t="shared" si="1"/>
        <v>0.80459999999999998</v>
      </c>
      <c r="S19" s="2">
        <f t="shared" si="0"/>
        <v>0.28080000000000005</v>
      </c>
      <c r="T19" s="2">
        <f t="shared" si="0"/>
        <v>6.0999999999999999E-2</v>
      </c>
      <c r="U19" s="2">
        <f t="shared" si="0"/>
        <v>0.16159999999999999</v>
      </c>
      <c r="V19" s="2">
        <f t="shared" si="0"/>
        <v>6.7099999999999993E-2</v>
      </c>
      <c r="W19" s="2">
        <f t="shared" si="0"/>
        <v>0.24489999999999998</v>
      </c>
      <c r="X19" s="2">
        <f t="shared" si="0"/>
        <v>0.11080000000000001</v>
      </c>
      <c r="Y19" s="2">
        <f t="shared" si="0"/>
        <v>0.52849999999999997</v>
      </c>
      <c r="Z19" s="2">
        <f t="shared" si="0"/>
        <v>0.71330000000000005</v>
      </c>
      <c r="AA19" s="2">
        <f t="shared" si="0"/>
        <v>-8.5000000000000075E-3</v>
      </c>
      <c r="AB19" s="2">
        <f t="shared" si="0"/>
        <v>4.65E-2</v>
      </c>
      <c r="AC19" s="2">
        <f t="shared" si="0"/>
        <v>0.19970000000000004</v>
      </c>
      <c r="AD19" s="2">
        <f t="shared" si="0"/>
        <v>0.32069999999999999</v>
      </c>
      <c r="AE19" s="2">
        <f t="shared" si="0"/>
        <v>-9.4000000000000056E-3</v>
      </c>
      <c r="AF19" s="2">
        <f t="shared" si="0"/>
        <v>2.8400000000000009E-2</v>
      </c>
      <c r="AG19" s="2">
        <f t="shared" si="0"/>
        <v>0.2923</v>
      </c>
      <c r="AH19" s="2">
        <f t="shared" si="0"/>
        <v>0.1467</v>
      </c>
      <c r="AI19" s="2">
        <f t="shared" si="0"/>
        <v>0.75750000000000006</v>
      </c>
      <c r="AJ19" s="2">
        <f t="shared" si="0"/>
        <v>0.73729999999999996</v>
      </c>
      <c r="AK19" s="2">
        <f t="shared" si="0"/>
        <v>0.73010000000000008</v>
      </c>
      <c r="AL19" s="2">
        <f t="shared" si="0"/>
        <v>0.62560000000000004</v>
      </c>
      <c r="AM19" s="2">
        <f t="shared" si="0"/>
        <v>0.69590000000000007</v>
      </c>
      <c r="AN19" s="2">
        <f t="shared" si="0"/>
        <v>0.83570000000000011</v>
      </c>
      <c r="AO19" s="2">
        <f t="shared" si="0"/>
        <v>0.84379999999999999</v>
      </c>
      <c r="AP19" s="2">
        <f t="shared" si="0"/>
        <v>0.85410000000000008</v>
      </c>
      <c r="AQ19" s="2">
        <f t="shared" si="0"/>
        <v>0.71020000000000005</v>
      </c>
      <c r="AR19" s="2">
        <f t="shared" si="0"/>
        <v>0.74720000000000009</v>
      </c>
      <c r="AS19" s="2">
        <f t="shared" si="0"/>
        <v>0.73429999999999995</v>
      </c>
      <c r="AT19" s="2">
        <f t="shared" si="0"/>
        <v>0.69240000000000002</v>
      </c>
      <c r="AU19" s="2">
        <f t="shared" si="0"/>
        <v>0.72170000000000001</v>
      </c>
      <c r="AV19" s="2">
        <f t="shared" si="0"/>
        <v>0.77600000000000002</v>
      </c>
      <c r="AW19" s="2">
        <f t="shared" si="0"/>
        <v>0.83779999999999999</v>
      </c>
      <c r="AX19" s="2">
        <f t="shared" si="0"/>
        <v>0.82640000000000002</v>
      </c>
      <c r="AY19" s="2">
        <f t="shared" si="0"/>
        <v>0.63300000000000001</v>
      </c>
      <c r="AZ19" s="2">
        <f t="shared" si="0"/>
        <v>0.65780000000000005</v>
      </c>
      <c r="BA19" s="2">
        <f t="shared" si="0"/>
        <v>0.55940000000000001</v>
      </c>
      <c r="BB19" s="2">
        <f t="shared" si="0"/>
        <v>0.59409999999999996</v>
      </c>
      <c r="BC19" s="2">
        <f t="shared" si="0"/>
        <v>0.46330000000000005</v>
      </c>
      <c r="BD19" s="2">
        <f t="shared" si="0"/>
        <v>6.399999999999989E-3</v>
      </c>
      <c r="BE19" s="2">
        <f t="shared" si="0"/>
        <v>1.1799999999999991E-2</v>
      </c>
      <c r="BF19" s="2">
        <f t="shared" si="0"/>
        <v>1.4899999999999997E-2</v>
      </c>
      <c r="BG19" s="2">
        <f t="shared" si="0"/>
        <v>1.6899999999999984E-2</v>
      </c>
      <c r="BH19" s="2">
        <f t="shared" si="0"/>
        <v>1.4699999999999991E-2</v>
      </c>
      <c r="BI19" s="2">
        <f t="shared" si="0"/>
        <v>0.71689999999999998</v>
      </c>
      <c r="BJ19" s="2">
        <f t="shared" si="0"/>
        <v>0.76219999999999999</v>
      </c>
      <c r="BK19" s="2">
        <f t="shared" si="0"/>
        <v>0.74909999999999999</v>
      </c>
      <c r="BL19" s="2">
        <f t="shared" si="0"/>
        <v>0.79659999999999997</v>
      </c>
      <c r="BM19" s="2">
        <f t="shared" si="0"/>
        <v>0.73489999999999989</v>
      </c>
    </row>
    <row r="20" spans="1:68" x14ac:dyDescent="0.2">
      <c r="B20" s="2">
        <v>5001</v>
      </c>
      <c r="C20" s="2">
        <f t="shared" si="1"/>
        <v>-4.500000000000004E-3</v>
      </c>
      <c r="D20" s="2">
        <f t="shared" si="0"/>
        <v>-1.390000000000001E-2</v>
      </c>
      <c r="E20" s="2">
        <f t="shared" si="0"/>
        <v>3.1200000000000006E-2</v>
      </c>
      <c r="F20" s="2">
        <f t="shared" si="0"/>
        <v>3.4599999999999992E-2</v>
      </c>
      <c r="G20" s="2">
        <f t="shared" si="0"/>
        <v>-1.67E-2</v>
      </c>
      <c r="H20" s="2">
        <f t="shared" si="0"/>
        <v>5.5600000000000011E-2</v>
      </c>
      <c r="I20" s="2">
        <f t="shared" si="0"/>
        <v>-3.699999999999995E-3</v>
      </c>
      <c r="J20" s="2">
        <f t="shared" si="0"/>
        <v>-2.5999999999999981E-3</v>
      </c>
      <c r="K20" s="2">
        <f t="shared" si="0"/>
        <v>-3.600000000000006E-3</v>
      </c>
      <c r="L20" s="2">
        <f t="shared" si="0"/>
        <v>-1.21E-2</v>
      </c>
      <c r="M20" s="2">
        <f t="shared" si="0"/>
        <v>3.4599999999999992E-2</v>
      </c>
      <c r="N20" s="2">
        <f t="shared" si="0"/>
        <v>-1.8000000000000009E-2</v>
      </c>
      <c r="O20" s="2">
        <f t="shared" si="0"/>
        <v>5.8200000000000016E-2</v>
      </c>
      <c r="P20" s="2">
        <f t="shared" si="0"/>
        <v>2.5000000000000022E-3</v>
      </c>
      <c r="Q20" s="2">
        <f t="shared" si="0"/>
        <v>-6.0000000000000331E-4</v>
      </c>
      <c r="R20" s="2">
        <f t="shared" si="0"/>
        <v>0.34570000000000001</v>
      </c>
      <c r="S20" s="2">
        <f t="shared" si="0"/>
        <v>4.7999999999999987E-2</v>
      </c>
      <c r="T20" s="2">
        <f t="shared" si="0"/>
        <v>-6.8000000000000005E-3</v>
      </c>
      <c r="U20" s="2">
        <f t="shared" si="0"/>
        <v>1.4200000000000004E-2</v>
      </c>
      <c r="V20" s="2">
        <f t="shared" si="0"/>
        <v>-3.4000000000000002E-3</v>
      </c>
      <c r="W20" s="2">
        <f t="shared" si="0"/>
        <v>4.3700000000000003E-2</v>
      </c>
      <c r="X20" s="2">
        <f t="shared" si="0"/>
        <v>9.3000000000000027E-3</v>
      </c>
      <c r="Y20" s="2">
        <f t="shared" si="0"/>
        <v>0.1086</v>
      </c>
      <c r="Z20" s="2">
        <f t="shared" si="0"/>
        <v>0.2046</v>
      </c>
      <c r="AA20" s="2">
        <f t="shared" si="0"/>
        <v>-1.1700000000000002E-2</v>
      </c>
      <c r="AB20" s="2">
        <f t="shared" si="0"/>
        <v>1.6000000000000042E-3</v>
      </c>
      <c r="AC20" s="2">
        <f t="shared" si="0"/>
        <v>2.1600000000000008E-2</v>
      </c>
      <c r="AD20" s="2">
        <f t="shared" si="0"/>
        <v>6.0100000000000001E-2</v>
      </c>
      <c r="AE20" s="2">
        <f t="shared" si="0"/>
        <v>-1.4600000000000002E-2</v>
      </c>
      <c r="AF20" s="2">
        <f t="shared" si="0"/>
        <v>1.7000000000000071E-3</v>
      </c>
      <c r="AG20" s="2">
        <f t="shared" si="0"/>
        <v>4.6599999999999996E-2</v>
      </c>
      <c r="AH20" s="2">
        <f t="shared" si="0"/>
        <v>1.6999999999999987E-2</v>
      </c>
      <c r="AI20" s="2">
        <f t="shared" si="0"/>
        <v>0.55570000000000008</v>
      </c>
      <c r="AJ20" s="2">
        <f t="shared" si="0"/>
        <v>0.49560000000000004</v>
      </c>
      <c r="AK20" s="2">
        <f t="shared" si="0"/>
        <v>0.47220000000000001</v>
      </c>
      <c r="AL20" s="2">
        <f t="shared" si="0"/>
        <v>0.29549999999999998</v>
      </c>
      <c r="AM20" s="2">
        <f t="shared" si="0"/>
        <v>0.40159999999999996</v>
      </c>
      <c r="AN20" s="2">
        <f t="shared" si="0"/>
        <v>0.5141</v>
      </c>
      <c r="AO20" s="2">
        <f t="shared" si="0"/>
        <v>0.54510000000000003</v>
      </c>
      <c r="AP20" s="2">
        <f t="shared" si="0"/>
        <v>0.61450000000000005</v>
      </c>
      <c r="AQ20" s="2">
        <f t="shared" si="0"/>
        <v>0.4889</v>
      </c>
      <c r="AR20" s="2">
        <f t="shared" si="0"/>
        <v>0.60990000000000011</v>
      </c>
      <c r="AS20" s="2">
        <f t="shared" si="0"/>
        <v>0.49110000000000004</v>
      </c>
      <c r="AT20" s="2">
        <f t="shared" si="0"/>
        <v>0.46989999999999998</v>
      </c>
      <c r="AU20" s="2">
        <f t="shared" si="0"/>
        <v>0.52960000000000007</v>
      </c>
      <c r="AV20" s="2">
        <f t="shared" si="0"/>
        <v>0.33449999999999996</v>
      </c>
      <c r="AW20" s="2">
        <f t="shared" si="0"/>
        <v>0.56230000000000002</v>
      </c>
      <c r="AX20" s="2">
        <f t="shared" si="0"/>
        <v>0.40710000000000002</v>
      </c>
      <c r="AY20" s="2">
        <f t="shared" si="0"/>
        <v>0.44319999999999998</v>
      </c>
      <c r="AZ20" s="2">
        <f t="shared" si="0"/>
        <v>0.52849999999999997</v>
      </c>
      <c r="BA20" s="2">
        <f t="shared" si="0"/>
        <v>0.307</v>
      </c>
      <c r="BB20" s="2">
        <f t="shared" si="0"/>
        <v>0.40259999999999996</v>
      </c>
      <c r="BC20" s="2">
        <f t="shared" si="0"/>
        <v>0.14700000000000002</v>
      </c>
      <c r="BD20" s="2">
        <f t="shared" si="0"/>
        <v>-6.0000000000000331E-4</v>
      </c>
      <c r="BE20" s="2">
        <f t="shared" si="0"/>
        <v>-1.0000000000000009E-3</v>
      </c>
      <c r="BF20" s="2">
        <f t="shared" si="0"/>
        <v>3.9999999999999758E-4</v>
      </c>
      <c r="BG20" s="2">
        <f t="shared" si="0"/>
        <v>-4.1999999999999954E-3</v>
      </c>
      <c r="BH20" s="2">
        <f t="shared" si="0"/>
        <v>-4.9000000000000016E-3</v>
      </c>
      <c r="BI20" s="2">
        <f t="shared" si="0"/>
        <v>0.36060000000000003</v>
      </c>
      <c r="BJ20" s="2">
        <f t="shared" si="0"/>
        <v>0.44020000000000004</v>
      </c>
      <c r="BK20" s="2">
        <f t="shared" si="0"/>
        <v>0.40739999999999998</v>
      </c>
      <c r="BL20" s="2">
        <f t="shared" si="0"/>
        <v>0.51309999999999989</v>
      </c>
      <c r="BM20" s="2">
        <f t="shared" si="0"/>
        <v>0.41789999999999999</v>
      </c>
    </row>
    <row r="21" spans="1:68" x14ac:dyDescent="0.2">
      <c r="B21" s="2">
        <v>50014</v>
      </c>
      <c r="C21" s="2">
        <f t="shared" si="1"/>
        <v>-9.3000000000000027E-3</v>
      </c>
      <c r="D21" s="2">
        <f t="shared" si="0"/>
        <v>-1.2500000000000011E-2</v>
      </c>
      <c r="E21" s="2">
        <f t="shared" si="0"/>
        <v>2.7999999999999969E-3</v>
      </c>
      <c r="F21" s="2">
        <f t="shared" si="0"/>
        <v>4.6999999999999958E-3</v>
      </c>
      <c r="G21" s="2">
        <f t="shared" si="0"/>
        <v>-8.199999999999999E-3</v>
      </c>
      <c r="H21" s="2">
        <f t="shared" si="0"/>
        <v>4.2000000000000093E-3</v>
      </c>
      <c r="I21" s="2">
        <f t="shared" si="0"/>
        <v>-8.6000000000000035E-3</v>
      </c>
      <c r="J21" s="2">
        <f t="shared" si="0"/>
        <v>-6.4000000000000029E-3</v>
      </c>
      <c r="K21" s="2">
        <f t="shared" si="0"/>
        <v>-2.7000000000000079E-3</v>
      </c>
      <c r="L21" s="2">
        <f t="shared" si="0"/>
        <v>-5.2999999999999992E-3</v>
      </c>
      <c r="M21" s="2">
        <f t="shared" si="0"/>
        <v>1.799999999999996E-3</v>
      </c>
      <c r="N21" s="2">
        <f t="shared" si="0"/>
        <v>-1.1200000000000002E-2</v>
      </c>
      <c r="O21" s="2">
        <f t="shared" si="0"/>
        <v>2.3999999999999994E-3</v>
      </c>
      <c r="P21" s="2">
        <f t="shared" si="0"/>
        <v>-3.2000000000000015E-3</v>
      </c>
      <c r="Q21" s="2">
        <f t="shared" si="0"/>
        <v>-5.3000000000000061E-3</v>
      </c>
      <c r="R21" s="2">
        <f t="shared" si="0"/>
        <v>5.0900000000000001E-2</v>
      </c>
      <c r="S21" s="2">
        <f t="shared" si="0"/>
        <v>5.2999999999999992E-3</v>
      </c>
      <c r="T21" s="2">
        <f t="shared" si="0"/>
        <v>-4.7000000000000097E-3</v>
      </c>
      <c r="U21" s="2">
        <f t="shared" si="0"/>
        <v>-9.9999999999988987E-5</v>
      </c>
      <c r="V21" s="2">
        <f t="shared" si="0"/>
        <v>-1.1599999999999999E-2</v>
      </c>
      <c r="W21" s="2">
        <f t="shared" si="0"/>
        <v>-1.5000000000000013E-3</v>
      </c>
      <c r="X21" s="2">
        <f t="shared" si="0"/>
        <v>-2.1000000000000046E-3</v>
      </c>
      <c r="Y21" s="2">
        <f t="shared" si="0"/>
        <v>7.5999999999999956E-3</v>
      </c>
      <c r="Z21" s="2">
        <f t="shared" si="0"/>
        <v>2.0999999999999991E-2</v>
      </c>
      <c r="AA21" s="2">
        <f t="shared" si="0"/>
        <v>-1.1999999999999997E-2</v>
      </c>
      <c r="AB21" s="2">
        <f t="shared" si="0"/>
        <v>-6.399999999999989E-3</v>
      </c>
      <c r="AC21" s="2">
        <f t="shared" si="0"/>
        <v>-3.699999999999995E-3</v>
      </c>
      <c r="AD21" s="2">
        <f t="shared" si="0"/>
        <v>-8.9999999999999802E-4</v>
      </c>
      <c r="AE21" s="2">
        <f t="shared" si="0"/>
        <v>-1.490000000000001E-2</v>
      </c>
      <c r="AF21" s="2">
        <f t="shared" si="0"/>
        <v>-6.999999999999923E-4</v>
      </c>
      <c r="AG21" s="2">
        <f t="shared" si="0"/>
        <v>3.3999999999999933E-3</v>
      </c>
      <c r="AH21" s="2">
        <f t="shared" si="0"/>
        <v>-1.6000000000000042E-3</v>
      </c>
      <c r="AI21" s="2">
        <f t="shared" si="0"/>
        <v>0.21049999999999996</v>
      </c>
      <c r="AJ21" s="2">
        <f t="shared" si="0"/>
        <v>0.15920000000000001</v>
      </c>
      <c r="AK21" s="2">
        <f t="shared" si="0"/>
        <v>0.14150000000000001</v>
      </c>
      <c r="AL21" s="2">
        <f t="shared" si="0"/>
        <v>7.0899999999999991E-2</v>
      </c>
      <c r="AM21" s="2">
        <f t="shared" si="0"/>
        <v>0.11699999999999999</v>
      </c>
      <c r="AN21" s="2">
        <f t="shared" si="0"/>
        <v>0.10800000000000001</v>
      </c>
      <c r="AO21" s="2">
        <f t="shared" si="0"/>
        <v>0.11650000000000002</v>
      </c>
      <c r="AP21" s="2">
        <f t="shared" si="0"/>
        <v>0.14360000000000001</v>
      </c>
      <c r="AQ21" s="2">
        <f t="shared" si="0"/>
        <v>0.16270000000000001</v>
      </c>
      <c r="AR21" s="2">
        <f t="shared" si="0"/>
        <v>0.32319999999999999</v>
      </c>
      <c r="AS21" s="2">
        <f t="shared" si="0"/>
        <v>0.16159999999999999</v>
      </c>
      <c r="AT21" s="2">
        <f t="shared" si="0"/>
        <v>0.16239999999999999</v>
      </c>
      <c r="AU21" s="2">
        <f t="shared" si="0"/>
        <v>0.2092</v>
      </c>
      <c r="AV21" s="2">
        <f t="shared" si="0"/>
        <v>5.0700000000000002E-2</v>
      </c>
      <c r="AW21" s="2">
        <f t="shared" si="0"/>
        <v>0.11570000000000001</v>
      </c>
      <c r="AX21" s="2">
        <f t="shared" si="0"/>
        <v>6.5899999999999986E-2</v>
      </c>
      <c r="AY21" s="2">
        <f t="shared" si="0"/>
        <v>0.191</v>
      </c>
      <c r="AZ21" s="2">
        <f t="shared" si="0"/>
        <v>0.30120000000000002</v>
      </c>
      <c r="BA21" s="2">
        <f t="shared" si="0"/>
        <v>0.10440000000000001</v>
      </c>
      <c r="BB21" s="2">
        <f t="shared" si="0"/>
        <v>0.14679999999999999</v>
      </c>
      <c r="BC21" s="2">
        <f t="shared" si="0"/>
        <v>2.4399999999999991E-2</v>
      </c>
      <c r="BD21" s="2">
        <f t="shared" si="0"/>
        <v>-1.8000000000000099E-3</v>
      </c>
      <c r="BE21" s="2">
        <f t="shared" si="0"/>
        <v>3.7999999999999978E-3</v>
      </c>
      <c r="BF21" s="2">
        <f t="shared" si="0"/>
        <v>2.2000000000000075E-3</v>
      </c>
      <c r="BG21" s="2">
        <f t="shared" si="0"/>
        <v>-1.0400000000000006E-2</v>
      </c>
      <c r="BH21" s="2">
        <f t="shared" si="0"/>
        <v>2.3999999999999994E-3</v>
      </c>
      <c r="BI21" s="2">
        <f t="shared" si="0"/>
        <v>5.2899999999999989E-2</v>
      </c>
      <c r="BJ21" s="2">
        <f t="shared" si="0"/>
        <v>7.8300000000000008E-2</v>
      </c>
      <c r="BK21" s="2">
        <f t="shared" si="0"/>
        <v>6.5600000000000006E-2</v>
      </c>
      <c r="BL21" s="2">
        <f t="shared" si="0"/>
        <v>0.1124</v>
      </c>
      <c r="BM21" s="2">
        <f t="shared" si="0"/>
        <v>6.7399999999999988E-2</v>
      </c>
    </row>
    <row r="22" spans="1:68" x14ac:dyDescent="0.2">
      <c r="B22" s="2">
        <v>500180</v>
      </c>
      <c r="C22" s="2">
        <f t="shared" si="1"/>
        <v>-7.4000000000000038E-3</v>
      </c>
      <c r="D22" s="2">
        <f t="shared" si="0"/>
        <v>-8.0000000000000071E-3</v>
      </c>
      <c r="E22" s="2">
        <f t="shared" si="0"/>
        <v>-2.1999999999999936E-3</v>
      </c>
      <c r="F22" s="2">
        <f t="shared" si="0"/>
        <v>3.2999999999999974E-3</v>
      </c>
      <c r="G22" s="2">
        <f t="shared" si="0"/>
        <v>-1.6999999999999932E-3</v>
      </c>
      <c r="H22" s="2">
        <f t="shared" si="0"/>
        <v>0</v>
      </c>
      <c r="I22" s="2">
        <f t="shared" si="0"/>
        <v>-9.3000000000000027E-3</v>
      </c>
      <c r="J22" s="2">
        <f t="shared" si="0"/>
        <v>-2.3999999999999994E-3</v>
      </c>
      <c r="K22" s="2">
        <f t="shared" si="0"/>
        <v>-3.600000000000006E-3</v>
      </c>
      <c r="L22" s="2">
        <f t="shared" si="0"/>
        <v>-4.4999999999999901E-3</v>
      </c>
      <c r="M22" s="2">
        <f t="shared" si="0"/>
        <v>-8.9999999999999802E-4</v>
      </c>
      <c r="N22" s="2">
        <f t="shared" si="0"/>
        <v>-6.2000000000000111E-3</v>
      </c>
      <c r="O22" s="2">
        <f t="shared" si="0"/>
        <v>-6.9000000000000034E-3</v>
      </c>
      <c r="P22" s="2">
        <f t="shared" si="0"/>
        <v>-2.6000000000000051E-3</v>
      </c>
      <c r="Q22" s="2">
        <f t="shared" si="0"/>
        <v>-2.1000000000000046E-3</v>
      </c>
      <c r="R22" s="2">
        <f t="shared" si="0"/>
        <v>3.0999999999999917E-3</v>
      </c>
      <c r="S22" s="2">
        <f t="shared" si="0"/>
        <v>-7.0000000000000062E-3</v>
      </c>
      <c r="T22" s="2">
        <f t="shared" si="0"/>
        <v>-5.400000000000002E-3</v>
      </c>
      <c r="U22" s="2">
        <f t="shared" si="0"/>
        <v>-1.2999999999999956E-3</v>
      </c>
      <c r="V22" s="2">
        <f t="shared" si="0"/>
        <v>-7.1999999999999981E-3</v>
      </c>
      <c r="W22" s="2">
        <f t="shared" si="0"/>
        <v>1.799999999999996E-3</v>
      </c>
      <c r="X22" s="2">
        <f t="shared" si="0"/>
        <v>-2.2999999999999965E-3</v>
      </c>
      <c r="Y22" s="2">
        <f t="shared" si="0"/>
        <v>-6.4000000000000029E-3</v>
      </c>
      <c r="Z22" s="2">
        <f t="shared" ref="D22:BM24" si="2">Z9-Z$12</f>
        <v>-9.000000000000119E-4</v>
      </c>
      <c r="AA22" s="2">
        <f t="shared" si="2"/>
        <v>-4.1000000000000064E-3</v>
      </c>
      <c r="AB22" s="2">
        <f t="shared" si="2"/>
        <v>-2.3999999999999994E-3</v>
      </c>
      <c r="AC22" s="2">
        <f t="shared" si="2"/>
        <v>-4.2999999999999983E-3</v>
      </c>
      <c r="AD22" s="2">
        <f t="shared" si="2"/>
        <v>-7.5000000000000067E-3</v>
      </c>
      <c r="AE22" s="2">
        <f t="shared" si="2"/>
        <v>-8.8000000000000023E-3</v>
      </c>
      <c r="AF22" s="2">
        <f t="shared" si="2"/>
        <v>-6.999999999999923E-4</v>
      </c>
      <c r="AG22" s="2">
        <f t="shared" si="2"/>
        <v>1.3000000000000025E-3</v>
      </c>
      <c r="AH22" s="2">
        <f t="shared" si="2"/>
        <v>-1.9000000000000059E-3</v>
      </c>
      <c r="AI22" s="2">
        <f t="shared" si="2"/>
        <v>6.6800000000000012E-2</v>
      </c>
      <c r="AJ22" s="2">
        <f t="shared" si="2"/>
        <v>4.6199999999999991E-2</v>
      </c>
      <c r="AK22" s="2">
        <f t="shared" si="2"/>
        <v>3.8999999999999993E-2</v>
      </c>
      <c r="AL22" s="2">
        <f t="shared" si="2"/>
        <v>2.070000000000001E-2</v>
      </c>
      <c r="AM22" s="2">
        <f t="shared" si="2"/>
        <v>3.9400000000000004E-2</v>
      </c>
      <c r="AN22" s="2">
        <f t="shared" si="2"/>
        <v>1.5700000000000006E-2</v>
      </c>
      <c r="AO22" s="2">
        <f t="shared" si="2"/>
        <v>1.67E-2</v>
      </c>
      <c r="AP22" s="2">
        <f t="shared" si="2"/>
        <v>1.9099999999999992E-2</v>
      </c>
      <c r="AQ22" s="2">
        <f t="shared" si="2"/>
        <v>7.1199999999999999E-2</v>
      </c>
      <c r="AR22" s="2">
        <f t="shared" si="2"/>
        <v>0.29630000000000001</v>
      </c>
      <c r="AS22" s="2">
        <f t="shared" si="2"/>
        <v>6.1499999999999999E-2</v>
      </c>
      <c r="AT22" s="2">
        <f t="shared" si="2"/>
        <v>4.5700000000000005E-2</v>
      </c>
      <c r="AU22" s="2">
        <f t="shared" si="2"/>
        <v>9.74E-2</v>
      </c>
      <c r="AV22" s="2">
        <f t="shared" si="2"/>
        <v>7.6000000000000026E-3</v>
      </c>
      <c r="AW22" s="2">
        <f t="shared" si="2"/>
        <v>1.4999999999999999E-2</v>
      </c>
      <c r="AX22" s="2">
        <f t="shared" si="2"/>
        <v>7.4999999999999928E-3</v>
      </c>
      <c r="AY22" s="2">
        <f t="shared" si="2"/>
        <v>9.1099999999999987E-2</v>
      </c>
      <c r="AZ22" s="2">
        <f t="shared" si="2"/>
        <v>0.15250000000000002</v>
      </c>
      <c r="BA22" s="2">
        <f t="shared" si="2"/>
        <v>2.8899999999999995E-2</v>
      </c>
      <c r="BB22" s="2">
        <f t="shared" si="2"/>
        <v>6.0399999999999981E-2</v>
      </c>
      <c r="BC22" s="2">
        <f t="shared" si="2"/>
        <v>5.1999999999999963E-3</v>
      </c>
      <c r="BD22" s="2">
        <f t="shared" si="2"/>
        <v>-4.0000000000001146E-4</v>
      </c>
      <c r="BE22" s="2">
        <f t="shared" si="2"/>
        <v>-8.0000000000000904E-4</v>
      </c>
      <c r="BF22" s="2">
        <f t="shared" si="2"/>
        <v>-1.6999999999999932E-3</v>
      </c>
      <c r="BG22" s="2">
        <f t="shared" si="2"/>
        <v>-1.0499999999999995E-2</v>
      </c>
      <c r="BH22" s="2">
        <f t="shared" si="2"/>
        <v>-6.7000000000000115E-3</v>
      </c>
      <c r="BI22" s="2">
        <f t="shared" si="2"/>
        <v>1.659999999999999E-2</v>
      </c>
      <c r="BJ22" s="2">
        <f t="shared" si="2"/>
        <v>8.9999999999999941E-3</v>
      </c>
      <c r="BK22" s="2">
        <f t="shared" si="2"/>
        <v>-9.7999999999999893E-3</v>
      </c>
      <c r="BL22" s="2">
        <f t="shared" si="2"/>
        <v>1.9599999999999992E-2</v>
      </c>
      <c r="BM22" s="2">
        <f t="shared" si="2"/>
        <v>6.4000000000000029E-3</v>
      </c>
    </row>
    <row r="23" spans="1:68" x14ac:dyDescent="0.2">
      <c r="B23" s="2">
        <v>5002251</v>
      </c>
      <c r="C23" s="2">
        <f t="shared" si="1"/>
        <v>-4.1999999999999954E-3</v>
      </c>
      <c r="D23" s="2">
        <f t="shared" si="2"/>
        <v>-5.6000000000000077E-3</v>
      </c>
      <c r="E23" s="2">
        <f t="shared" si="2"/>
        <v>-1.5000000000000013E-3</v>
      </c>
      <c r="F23" s="2">
        <f t="shared" si="2"/>
        <v>-7.0000000000000617E-4</v>
      </c>
      <c r="G23" s="2">
        <f t="shared" si="2"/>
        <v>-2.1000000000000046E-3</v>
      </c>
      <c r="H23" s="2">
        <f t="shared" si="2"/>
        <v>-5.9999999999998943E-4</v>
      </c>
      <c r="I23" s="2">
        <f t="shared" si="2"/>
        <v>-6.4000000000000029E-3</v>
      </c>
      <c r="J23" s="2">
        <f t="shared" si="2"/>
        <v>-1.8999999999999989E-3</v>
      </c>
      <c r="K23" s="2">
        <f t="shared" si="2"/>
        <v>-2.8999999999999998E-3</v>
      </c>
      <c r="L23" s="2">
        <f t="shared" si="2"/>
        <v>-1.1999999999999927E-3</v>
      </c>
      <c r="M23" s="2">
        <f t="shared" si="2"/>
        <v>3.699999999999995E-3</v>
      </c>
      <c r="N23" s="2">
        <f t="shared" si="2"/>
        <v>1.6999999999999932E-3</v>
      </c>
      <c r="O23" s="2">
        <f t="shared" si="2"/>
        <v>-6.1999999999999972E-3</v>
      </c>
      <c r="P23" s="2">
        <f t="shared" si="2"/>
        <v>-1.8000000000000099E-3</v>
      </c>
      <c r="Q23" s="2">
        <f t="shared" si="2"/>
        <v>-3.5000000000000031E-3</v>
      </c>
      <c r="R23" s="2">
        <f t="shared" si="2"/>
        <v>-1.8000000000000099E-3</v>
      </c>
      <c r="S23" s="2">
        <f t="shared" si="2"/>
        <v>6.999999999999923E-4</v>
      </c>
      <c r="T23" s="2">
        <f t="shared" si="2"/>
        <v>-1.8000000000000099E-3</v>
      </c>
      <c r="U23" s="2">
        <f t="shared" si="2"/>
        <v>1.8000000000000099E-3</v>
      </c>
      <c r="V23" s="2">
        <f t="shared" si="2"/>
        <v>-3.4999999999999892E-3</v>
      </c>
      <c r="W23" s="2">
        <f t="shared" si="2"/>
        <v>4.6999999999999958E-3</v>
      </c>
      <c r="X23" s="2">
        <f t="shared" si="2"/>
        <v>-2.0000000000000018E-3</v>
      </c>
      <c r="Y23" s="2">
        <f t="shared" si="2"/>
        <v>-5.2999999999999992E-3</v>
      </c>
      <c r="Z23" s="2">
        <f t="shared" si="2"/>
        <v>-3.3000000000000113E-3</v>
      </c>
      <c r="AA23" s="2">
        <f t="shared" si="2"/>
        <v>1.0000000000000009E-3</v>
      </c>
      <c r="AB23" s="2">
        <f t="shared" si="2"/>
        <v>-1.5000000000000013E-3</v>
      </c>
      <c r="AC23" s="2">
        <f t="shared" si="2"/>
        <v>3.9999999999999758E-4</v>
      </c>
      <c r="AD23" s="2">
        <f t="shared" si="2"/>
        <v>-1.0599999999999998E-2</v>
      </c>
      <c r="AE23" s="2">
        <f t="shared" si="2"/>
        <v>-5.1000000000000073E-3</v>
      </c>
      <c r="AF23" s="2">
        <f t="shared" si="2"/>
        <v>-5.0000000000000044E-4</v>
      </c>
      <c r="AG23" s="2">
        <f t="shared" si="2"/>
        <v>6.9999999999999923E-4</v>
      </c>
      <c r="AH23" s="2">
        <f t="shared" si="2"/>
        <v>-2.0000000000000087E-3</v>
      </c>
      <c r="AI23" s="2">
        <f t="shared" si="2"/>
        <v>5.7200000000000015E-2</v>
      </c>
      <c r="AJ23" s="2">
        <f t="shared" si="2"/>
        <v>1.4499999999999999E-2</v>
      </c>
      <c r="AK23" s="2">
        <f t="shared" si="2"/>
        <v>1.0400000000000006E-2</v>
      </c>
      <c r="AL23" s="2">
        <f t="shared" si="2"/>
        <v>5.1000000000000073E-3</v>
      </c>
      <c r="AM23" s="2">
        <f t="shared" si="2"/>
        <v>4.4000000000000011E-3</v>
      </c>
      <c r="AN23" s="2">
        <f t="shared" si="2"/>
        <v>1.5000000000000013E-3</v>
      </c>
      <c r="AO23" s="2">
        <f t="shared" si="2"/>
        <v>4.2000000000000023E-3</v>
      </c>
      <c r="AP23" s="2">
        <f t="shared" si="2"/>
        <v>-5.0000000000000044E-4</v>
      </c>
      <c r="AQ23" s="2">
        <f t="shared" si="2"/>
        <v>2.0199999999999996E-2</v>
      </c>
      <c r="AR23" s="2">
        <f t="shared" si="2"/>
        <v>0.21650000000000003</v>
      </c>
      <c r="AS23" s="2">
        <f t="shared" si="2"/>
        <v>2.7900000000000008E-2</v>
      </c>
      <c r="AT23" s="2">
        <f t="shared" si="2"/>
        <v>2.8999999999999998E-3</v>
      </c>
      <c r="AU23" s="2">
        <f t="shared" si="2"/>
        <v>2.0699999999999996E-2</v>
      </c>
      <c r="AV23" s="2">
        <f t="shared" si="2"/>
        <v>1.3999999999999915E-3</v>
      </c>
      <c r="AW23" s="2">
        <f t="shared" si="2"/>
        <v>-6.9999999999999923E-4</v>
      </c>
      <c r="AX23" s="2">
        <f t="shared" si="2"/>
        <v>-8.000000000000021E-4</v>
      </c>
      <c r="AY23" s="2">
        <f t="shared" si="2"/>
        <v>4.3300000000000005E-2</v>
      </c>
      <c r="AZ23" s="2">
        <f t="shared" si="2"/>
        <v>8.4199999999999997E-2</v>
      </c>
      <c r="BA23" s="2">
        <f t="shared" si="2"/>
        <v>2.1200000000000011E-2</v>
      </c>
      <c r="BB23" s="2">
        <f t="shared" si="2"/>
        <v>3.3399999999999985E-2</v>
      </c>
      <c r="BC23" s="2">
        <f t="shared" si="2"/>
        <v>-2.0000000000000018E-3</v>
      </c>
      <c r="BD23" s="2">
        <f t="shared" si="2"/>
        <v>7.9999999999999516E-4</v>
      </c>
      <c r="BE23" s="2">
        <f t="shared" si="2"/>
        <v>-3.0000000000000027E-3</v>
      </c>
      <c r="BF23" s="2">
        <f t="shared" si="2"/>
        <v>1.3999999999999985E-3</v>
      </c>
      <c r="BG23" s="2">
        <f t="shared" si="2"/>
        <v>-8.3000000000000018E-3</v>
      </c>
      <c r="BH23" s="2">
        <f t="shared" si="2"/>
        <v>-4.3000000000000121E-3</v>
      </c>
      <c r="BI23" s="2">
        <f t="shared" si="2"/>
        <v>-1.1000000000000038E-3</v>
      </c>
      <c r="BJ23" s="2">
        <f t="shared" si="2"/>
        <v>-5.0000000000000044E-3</v>
      </c>
      <c r="BK23" s="2">
        <f t="shared" si="2"/>
        <v>-4.4000000000000011E-3</v>
      </c>
      <c r="BL23" s="2">
        <f t="shared" si="2"/>
        <v>6.6999999999999976E-3</v>
      </c>
      <c r="BM23" s="2">
        <f t="shared" si="2"/>
        <v>2.6999999999999941E-3</v>
      </c>
    </row>
    <row r="24" spans="1:68" x14ac:dyDescent="0.2">
      <c r="B24" s="2">
        <v>50027009</v>
      </c>
      <c r="C24" s="2">
        <f t="shared" si="1"/>
        <v>-5.6999999999999967E-3</v>
      </c>
      <c r="D24" s="2">
        <f t="shared" si="2"/>
        <v>-2.8000000000000108E-3</v>
      </c>
      <c r="E24" s="2">
        <f t="shared" si="2"/>
        <v>5.0000000000000044E-4</v>
      </c>
      <c r="F24" s="2">
        <f t="shared" si="2"/>
        <v>6.0000000000000331E-4</v>
      </c>
      <c r="G24" s="2">
        <f t="shared" si="2"/>
        <v>-6.999999999999923E-4</v>
      </c>
      <c r="H24" s="2">
        <f t="shared" si="2"/>
        <v>-3.9999999999999758E-4</v>
      </c>
      <c r="I24" s="2">
        <f t="shared" si="2"/>
        <v>-1.3600000000000001E-2</v>
      </c>
      <c r="J24" s="2">
        <f t="shared" si="2"/>
        <v>-5.400000000000002E-3</v>
      </c>
      <c r="K24" s="2">
        <f t="shared" si="2"/>
        <v>1.0000000000000009E-3</v>
      </c>
      <c r="L24" s="2">
        <f t="shared" si="2"/>
        <v>1.5000000000000013E-3</v>
      </c>
      <c r="M24" s="2">
        <f t="shared" si="2"/>
        <v>-2.2000000000000075E-3</v>
      </c>
      <c r="N24" s="2">
        <f t="shared" si="2"/>
        <v>1.2999999999999956E-3</v>
      </c>
      <c r="O24" s="2">
        <f t="shared" si="2"/>
        <v>3.2999999999999974E-3</v>
      </c>
      <c r="P24" s="2">
        <f t="shared" si="2"/>
        <v>-1.0000000000000009E-3</v>
      </c>
      <c r="Q24" s="2">
        <f t="shared" si="2"/>
        <v>-2.8999999999999998E-3</v>
      </c>
      <c r="R24" s="2">
        <f t="shared" si="2"/>
        <v>-8.0000000000000904E-4</v>
      </c>
      <c r="S24" s="2">
        <f t="shared" si="2"/>
        <v>6.4999999999999919E-3</v>
      </c>
      <c r="T24" s="2">
        <f t="shared" si="2"/>
        <v>-1.1000000000000038E-3</v>
      </c>
      <c r="U24" s="2">
        <f t="shared" si="2"/>
        <v>1.5000000000000013E-3</v>
      </c>
      <c r="V24" s="2">
        <f t="shared" si="2"/>
        <v>-4.4999999999999901E-3</v>
      </c>
      <c r="W24" s="2">
        <f t="shared" si="2"/>
        <v>-3.9999999999999758E-4</v>
      </c>
      <c r="X24" s="2">
        <f t="shared" si="2"/>
        <v>-1.2999999999999956E-3</v>
      </c>
      <c r="Y24" s="2">
        <f t="shared" si="2"/>
        <v>-5.7999999999999996E-3</v>
      </c>
      <c r="Z24" s="2">
        <f t="shared" si="2"/>
        <v>8.9999999999999802E-4</v>
      </c>
      <c r="AA24" s="2">
        <f t="shared" si="2"/>
        <v>-6.0000000000000331E-4</v>
      </c>
      <c r="AB24" s="2">
        <f t="shared" si="2"/>
        <v>8.9999999999999802E-4</v>
      </c>
      <c r="AC24" s="2">
        <f t="shared" si="2"/>
        <v>-6.3E-3</v>
      </c>
      <c r="AD24" s="2">
        <f t="shared" si="2"/>
        <v>-1.150000000000001E-2</v>
      </c>
      <c r="AE24" s="2">
        <f t="shared" si="2"/>
        <v>-6.5000000000000058E-3</v>
      </c>
      <c r="AF24" s="2">
        <f t="shared" si="2"/>
        <v>-9.9999999999988987E-5</v>
      </c>
      <c r="AG24" s="2">
        <f t="shared" si="2"/>
        <v>1.9999999999999879E-4</v>
      </c>
      <c r="AH24" s="2">
        <f t="shared" si="2"/>
        <v>-2.2000000000000075E-3</v>
      </c>
      <c r="AI24" s="2">
        <f t="shared" si="2"/>
        <v>1.2499999999999997E-2</v>
      </c>
      <c r="AJ24" s="2">
        <f t="shared" si="2"/>
        <v>-6.6000000000000086E-3</v>
      </c>
      <c r="AK24" s="2">
        <f t="shared" si="2"/>
        <v>-1.2999999999999956E-3</v>
      </c>
      <c r="AL24" s="2">
        <f t="shared" si="2"/>
        <v>-2.1999999999999936E-3</v>
      </c>
      <c r="AM24" s="2">
        <f t="shared" si="2"/>
        <v>-1.3999999999999985E-3</v>
      </c>
      <c r="AN24" s="2">
        <f t="shared" si="2"/>
        <v>-3.9999999999999758E-4</v>
      </c>
      <c r="AO24" s="2">
        <f t="shared" si="2"/>
        <v>-8.9999999999999802E-4</v>
      </c>
      <c r="AP24" s="2">
        <f t="shared" si="2"/>
        <v>-8.9999999999999802E-4</v>
      </c>
      <c r="AQ24" s="2">
        <f t="shared" si="2"/>
        <v>-1.3999999999999985E-3</v>
      </c>
      <c r="AR24" s="2">
        <f t="shared" si="2"/>
        <v>6.88E-2</v>
      </c>
      <c r="AS24" s="2">
        <f t="shared" si="2"/>
        <v>7.9000000000000042E-3</v>
      </c>
      <c r="AT24" s="2">
        <f t="shared" si="2"/>
        <v>-8.10000000000001E-3</v>
      </c>
      <c r="AU24" s="2">
        <f t="shared" si="2"/>
        <v>3.0999999999999917E-3</v>
      </c>
      <c r="AV24" s="2">
        <f t="shared" si="2"/>
        <v>2.8999999999999929E-3</v>
      </c>
      <c r="AW24" s="2">
        <f t="shared" si="2"/>
        <v>-1.3999999999999985E-3</v>
      </c>
      <c r="AX24" s="2">
        <f t="shared" si="2"/>
        <v>1.0000000000000009E-3</v>
      </c>
      <c r="AY24" s="2">
        <f t="shared" si="2"/>
        <v>1.8799999999999983E-2</v>
      </c>
      <c r="AZ24" s="2">
        <f t="shared" si="2"/>
        <v>3.7200000000000011E-2</v>
      </c>
      <c r="BA24" s="2">
        <f t="shared" si="2"/>
        <v>1.9599999999999992E-2</v>
      </c>
      <c r="BB24" s="2">
        <f t="shared" si="2"/>
        <v>2.0599999999999979E-2</v>
      </c>
      <c r="BC24" s="2">
        <f t="shared" si="2"/>
        <v>5.1999999999999963E-3</v>
      </c>
      <c r="BD24" s="2">
        <f t="shared" si="2"/>
        <v>9.9999999999988987E-5</v>
      </c>
      <c r="BE24" s="2">
        <f t="shared" si="2"/>
        <v>5.9999999999998943E-4</v>
      </c>
      <c r="BF24" s="2">
        <f t="shared" si="2"/>
        <v>-1.6000000000000042E-3</v>
      </c>
      <c r="BG24" s="2">
        <f t="shared" si="2"/>
        <v>-1.1999999999999997E-2</v>
      </c>
      <c r="BH24" s="2">
        <f t="shared" si="2"/>
        <v>-3.4000000000000002E-3</v>
      </c>
      <c r="BI24" s="2">
        <f t="shared" si="2"/>
        <v>1.2999999999999956E-3</v>
      </c>
      <c r="BJ24" s="2">
        <f t="shared" si="2"/>
        <v>-7.0000000000000617E-4</v>
      </c>
      <c r="BK24" s="2">
        <f t="shared" si="2"/>
        <v>-5.1999999999999963E-3</v>
      </c>
      <c r="BL24" s="2">
        <f t="shared" si="2"/>
        <v>8.9999999999999941E-3</v>
      </c>
      <c r="BM24" s="2">
        <f t="shared" si="2"/>
        <v>1.1000000000000038E-3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369.74334286169699</v>
      </c>
      <c r="D30" s="2">
        <v>50</v>
      </c>
      <c r="E30" s="2">
        <v>1266.5740302276299</v>
      </c>
      <c r="F30" s="2">
        <v>1434.59716283023</v>
      </c>
      <c r="G30" s="2">
        <v>412.37938424684302</v>
      </c>
      <c r="H30" s="2">
        <v>2690.7776954057299</v>
      </c>
      <c r="I30" s="2">
        <v>50</v>
      </c>
      <c r="J30" s="2">
        <v>50</v>
      </c>
      <c r="K30" s="2">
        <v>222.34970498952299</v>
      </c>
      <c r="L30" s="2">
        <v>1428.4726089498499</v>
      </c>
      <c r="M30" s="2">
        <v>50</v>
      </c>
      <c r="N30" s="2">
        <v>2531.5343058960002</v>
      </c>
      <c r="O30" s="2">
        <v>2101.80496979485</v>
      </c>
      <c r="P30" s="2">
        <v>281.346060976508</v>
      </c>
      <c r="Q30" s="2">
        <v>236.47794342843201</v>
      </c>
      <c r="R30" s="2">
        <v>26385.3974649462</v>
      </c>
      <c r="S30" s="2">
        <v>450.31291235895299</v>
      </c>
      <c r="T30" s="2">
        <v>841.12312790543399</v>
      </c>
      <c r="U30" s="2">
        <v>364.04684624646598</v>
      </c>
      <c r="V30" s="2">
        <v>1781.1834852706299</v>
      </c>
      <c r="W30" s="2">
        <v>50</v>
      </c>
      <c r="X30" s="2">
        <v>558.56210698278005</v>
      </c>
      <c r="Y30" s="2">
        <v>5474.3642139466701</v>
      </c>
      <c r="Z30" s="2">
        <v>11707.243921741299</v>
      </c>
      <c r="AA30" s="2">
        <v>242.12566051465299</v>
      </c>
      <c r="AB30" s="2">
        <v>1145.88644812553</v>
      </c>
      <c r="AC30" s="2">
        <v>2835.1822055452399</v>
      </c>
      <c r="AD30" s="2">
        <v>69.766232481214701</v>
      </c>
      <c r="AE30" s="2">
        <v>250632.84363181199</v>
      </c>
      <c r="AF30" s="2">
        <v>144.157694857537</v>
      </c>
      <c r="AG30" s="2">
        <v>2064.3129513556701</v>
      </c>
      <c r="AH30" s="2">
        <v>787.51015085829704</v>
      </c>
      <c r="AI30" s="2">
        <v>128432.954719175</v>
      </c>
      <c r="AJ30" s="2">
        <v>83246.007125264005</v>
      </c>
      <c r="AK30" s="2">
        <v>30215.5222062871</v>
      </c>
      <c r="AL30" s="2">
        <v>60200.565450723203</v>
      </c>
      <c r="AM30" s="2">
        <v>123231.47924285701</v>
      </c>
      <c r="AN30" s="2">
        <v>59839.346286602296</v>
      </c>
      <c r="AO30" s="2">
        <v>66728.144096951495</v>
      </c>
      <c r="AP30" s="2">
        <v>78743.0494433891</v>
      </c>
      <c r="AQ30" s="2">
        <v>50</v>
      </c>
      <c r="AR30" s="2">
        <v>113574.53256006</v>
      </c>
      <c r="AS30" s="2">
        <v>108211.186242747</v>
      </c>
      <c r="AT30" s="2">
        <v>242368.63179606499</v>
      </c>
      <c r="AU30" s="2">
        <v>280493.24725874001</v>
      </c>
      <c r="AV30" s="2">
        <v>25378.404714020799</v>
      </c>
      <c r="AW30" s="2">
        <v>66829.890202805895</v>
      </c>
      <c r="AX30" s="2">
        <v>34562.829517377599</v>
      </c>
      <c r="AY30" s="2">
        <v>1464956.9490578701</v>
      </c>
      <c r="AZ30" s="2">
        <v>53107.040960930899</v>
      </c>
      <c r="BA30" s="2">
        <v>113429.62557588299</v>
      </c>
      <c r="BB30" s="2">
        <v>8679.53426365214</v>
      </c>
      <c r="BC30" s="2">
        <v>50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27555.063576623601</v>
      </c>
      <c r="BJ30" s="2">
        <v>37692.185973271997</v>
      </c>
      <c r="BK30" s="2">
        <v>29308.331443929899</v>
      </c>
      <c r="BL30" s="2">
        <v>59037.992278851503</v>
      </c>
      <c r="BM30" s="2">
        <v>44592.327549198999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2.56790036337358</v>
      </c>
      <c r="D34" s="2">
        <v>1.6989700043360201</v>
      </c>
      <c r="E34" s="2">
        <v>3.1026305790296398</v>
      </c>
      <c r="F34" s="2">
        <v>3.1567299676060698</v>
      </c>
      <c r="G34" s="2">
        <v>2.6152969458170299</v>
      </c>
      <c r="H34" s="2">
        <v>3.42987781903962</v>
      </c>
      <c r="I34" s="2">
        <v>1.6989700043360201</v>
      </c>
      <c r="J34" s="2">
        <v>1.6989700043360201</v>
      </c>
      <c r="K34" s="2">
        <v>2.3470365575694898</v>
      </c>
      <c r="L34" s="2">
        <v>3.1548719171752002</v>
      </c>
      <c r="M34" s="2">
        <v>1.6989700043360201</v>
      </c>
      <c r="N34" s="2">
        <v>3.40338381707162</v>
      </c>
      <c r="O34" s="2">
        <v>3.3225924146077599</v>
      </c>
      <c r="P34" s="2">
        <v>2.4492408391340801</v>
      </c>
      <c r="Q34" s="2">
        <v>2.3737906398136501</v>
      </c>
      <c r="R34" s="2">
        <v>4.4213636406974404</v>
      </c>
      <c r="S34" s="2">
        <v>2.6535144001848798</v>
      </c>
      <c r="T34" s="2">
        <v>2.9248595746990098</v>
      </c>
      <c r="U34" s="2">
        <v>2.5611572730920802</v>
      </c>
      <c r="V34" s="2">
        <v>3.2507086597978998</v>
      </c>
      <c r="W34" s="2">
        <v>1.6989700043360201</v>
      </c>
      <c r="X34" s="2">
        <v>2.74707146969924</v>
      </c>
      <c r="Y34" s="2">
        <v>3.73833368800384</v>
      </c>
      <c r="Z34" s="2">
        <v>4.0684546670229</v>
      </c>
      <c r="AA34" s="2">
        <v>2.3840408184766901</v>
      </c>
      <c r="AB34" s="2">
        <v>3.0591415832545401</v>
      </c>
      <c r="AC34" s="2">
        <v>3.4525809744529501</v>
      </c>
      <c r="AD34" s="2">
        <v>1.84364527082496</v>
      </c>
      <c r="AE34" s="2">
        <v>5.3990379815561198</v>
      </c>
      <c r="AF34" s="2">
        <v>2.1588378291382102</v>
      </c>
      <c r="AG34" s="2">
        <v>3.3147755373079302</v>
      </c>
      <c r="AH34" s="2">
        <v>2.8962561604722201</v>
      </c>
      <c r="AI34" s="2">
        <v>5.10867647401603</v>
      </c>
      <c r="AJ34" s="2">
        <v>4.9203634118474104</v>
      </c>
      <c r="AK34" s="2">
        <v>4.4802301044375001</v>
      </c>
      <c r="AL34" s="2">
        <v>4.7796005705099098</v>
      </c>
      <c r="AM34" s="2">
        <v>5.0907216616853104</v>
      </c>
      <c r="AN34" s="2">
        <v>4.7769868404434304</v>
      </c>
      <c r="AO34" s="2">
        <v>4.8243090460307299</v>
      </c>
      <c r="AP34" s="2">
        <v>4.8962122294889099</v>
      </c>
      <c r="AQ34" s="2">
        <v>1.6989700043360201</v>
      </c>
      <c r="AR34" s="2">
        <v>5.0552809580598197</v>
      </c>
      <c r="AS34" s="2">
        <v>5.0342721579275498</v>
      </c>
      <c r="AT34" s="2">
        <v>5.3844764112062604</v>
      </c>
      <c r="AU34" s="2">
        <v>5.4479224102853401</v>
      </c>
      <c r="AV34" s="2">
        <v>4.40446431887481</v>
      </c>
      <c r="AW34" s="2">
        <v>4.82497074760649</v>
      </c>
      <c r="AX34" s="2">
        <v>4.5386092891738103</v>
      </c>
      <c r="AY34" s="2">
        <v>6.16582486219093</v>
      </c>
      <c r="AZ34" s="2">
        <v>4.7251521039019</v>
      </c>
      <c r="BA34" s="2">
        <v>5.0547264985055804</v>
      </c>
      <c r="BB34" s="2">
        <v>3.93849642193311</v>
      </c>
      <c r="BC34" s="2">
        <v>1.6989700043360201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4.4402014173917896</v>
      </c>
      <c r="BJ34" s="2">
        <v>4.5762513252606896</v>
      </c>
      <c r="BK34" s="2">
        <v>4.4669910942719104</v>
      </c>
      <c r="BL34" s="2">
        <v>4.7711315798948997</v>
      </c>
      <c r="BM34" s="2">
        <v>4.6492601414546098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039D-E21F-9E4B-81ED-CFE83C097A30}">
  <dimension ref="A1:BP34"/>
  <sheetViews>
    <sheetView zoomScale="50" zoomScaleNormal="50" workbookViewId="0">
      <selection activeCell="A3" sqref="A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41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</row>
    <row r="5" spans="1:65" x14ac:dyDescent="0.2">
      <c r="B5" s="2">
        <v>50</v>
      </c>
      <c r="C5" s="2">
        <v>0.11890000000000001</v>
      </c>
      <c r="D5" s="2">
        <v>8.1699999999999995E-2</v>
      </c>
      <c r="E5" s="2">
        <v>0.13009999999999999</v>
      </c>
      <c r="F5" s="2">
        <v>0.13150000000000001</v>
      </c>
      <c r="G5" s="2">
        <v>8.6199999999999999E-2</v>
      </c>
      <c r="H5" s="2">
        <v>0.33639999999999998</v>
      </c>
      <c r="I5" s="2">
        <v>0.20019999999999999</v>
      </c>
      <c r="J5" s="2">
        <v>0.14080000000000001</v>
      </c>
      <c r="K5" s="2">
        <v>0.1014</v>
      </c>
      <c r="L5" s="2">
        <v>0.15609999999999999</v>
      </c>
      <c r="M5" s="2">
        <v>0.1196</v>
      </c>
      <c r="N5" s="2">
        <v>9.9699999999999997E-2</v>
      </c>
      <c r="O5" s="2">
        <v>0.15670000000000001</v>
      </c>
      <c r="P5" s="2">
        <v>0.20780000000000001</v>
      </c>
      <c r="Q5" s="2">
        <v>0.35980000000000001</v>
      </c>
      <c r="R5" s="2">
        <v>0.24740000000000001</v>
      </c>
      <c r="S5" s="2">
        <v>0.19500000000000001</v>
      </c>
      <c r="T5" s="2">
        <v>0.23319999999999999</v>
      </c>
      <c r="U5" s="2">
        <v>0.16550000000000001</v>
      </c>
      <c r="V5" s="2">
        <v>0.14399999999999999</v>
      </c>
      <c r="W5" s="2">
        <v>0.1396</v>
      </c>
      <c r="X5" s="2"/>
      <c r="Y5" s="2"/>
      <c r="Z5" s="2"/>
      <c r="AA5" s="2">
        <v>0.12189999999999999</v>
      </c>
      <c r="AB5" s="2">
        <v>0.13950000000000001</v>
      </c>
      <c r="AC5" s="2">
        <v>0.13569999999999999</v>
      </c>
      <c r="AD5" s="2">
        <v>0.1119</v>
      </c>
      <c r="AE5" s="2">
        <v>0.15559999999999999</v>
      </c>
      <c r="AF5" s="2">
        <v>0.19120000000000001</v>
      </c>
      <c r="AG5" s="2">
        <v>0.1769</v>
      </c>
      <c r="AH5" s="2">
        <v>0.16739999999999999</v>
      </c>
      <c r="AI5" s="2">
        <v>0.17299999999999999</v>
      </c>
      <c r="AJ5" s="2">
        <v>0.1421</v>
      </c>
      <c r="AK5" s="2">
        <v>0.1346</v>
      </c>
      <c r="AL5" s="2">
        <v>0.14019999999999999</v>
      </c>
      <c r="AM5" s="2">
        <v>0.14990000000000001</v>
      </c>
      <c r="AN5" s="2">
        <v>0.38840000000000002</v>
      </c>
      <c r="AO5" s="2">
        <v>0.78649999999999998</v>
      </c>
      <c r="AP5" s="2">
        <v>0.88929999999999998</v>
      </c>
      <c r="AQ5" s="2">
        <v>0.88090000000000002</v>
      </c>
      <c r="AR5" s="2">
        <v>0.84089999999999998</v>
      </c>
      <c r="AS5" s="2">
        <v>0.75029999999999997</v>
      </c>
      <c r="AT5" s="2">
        <v>0.79610000000000003</v>
      </c>
      <c r="AU5" s="2">
        <v>0.80049999999999999</v>
      </c>
      <c r="AV5" s="2">
        <v>0.73080000000000001</v>
      </c>
      <c r="AW5" s="2">
        <v>0.89180000000000004</v>
      </c>
      <c r="AX5" s="2">
        <v>0.89870000000000005</v>
      </c>
      <c r="AY5" s="2">
        <v>0.21529999999999999</v>
      </c>
      <c r="AZ5" s="2">
        <v>0.1113</v>
      </c>
      <c r="BA5" s="2">
        <v>0.72460000000000002</v>
      </c>
      <c r="BB5" s="2">
        <v>0.40699999999999997</v>
      </c>
      <c r="BC5" s="2">
        <v>0.62390000000000001</v>
      </c>
      <c r="BD5" s="2">
        <v>0.13159999999999999</v>
      </c>
      <c r="BE5" s="2">
        <v>0.16220000000000001</v>
      </c>
      <c r="BF5" s="2">
        <v>0.1381</v>
      </c>
      <c r="BG5" s="2">
        <v>0.15409999999999999</v>
      </c>
      <c r="BH5" s="2">
        <v>0.15809999999999999</v>
      </c>
      <c r="BI5" s="2">
        <v>0.90110000000000001</v>
      </c>
      <c r="BJ5" s="2">
        <v>0.90990000000000004</v>
      </c>
      <c r="BK5" s="2">
        <v>0.88160000000000005</v>
      </c>
      <c r="BL5" s="2">
        <v>0.9476</v>
      </c>
      <c r="BM5" s="2">
        <v>0.99380000000000002</v>
      </c>
    </row>
    <row r="6" spans="1:65" x14ac:dyDescent="0.2">
      <c r="B6" s="2">
        <v>500</v>
      </c>
      <c r="C6" s="2">
        <v>7.7299999999999994E-2</v>
      </c>
      <c r="D6" s="2">
        <v>6.4100000000000004E-2</v>
      </c>
      <c r="E6" s="2">
        <v>7.1300000000000002E-2</v>
      </c>
      <c r="F6" s="2">
        <v>6.8199999999999997E-2</v>
      </c>
      <c r="G6" s="2">
        <v>6.3799999999999996E-2</v>
      </c>
      <c r="H6" s="2">
        <v>0.1734</v>
      </c>
      <c r="I6" s="2">
        <v>8.9899999999999994E-2</v>
      </c>
      <c r="J6" s="2">
        <v>6.9900000000000004E-2</v>
      </c>
      <c r="K6" s="2">
        <v>7.1900000000000006E-2</v>
      </c>
      <c r="L6" s="2">
        <v>0.10929999999999999</v>
      </c>
      <c r="M6" s="2">
        <v>9.7199999999999995E-2</v>
      </c>
      <c r="N6" s="2">
        <v>7.5999999999999998E-2</v>
      </c>
      <c r="O6" s="2">
        <v>0.1057</v>
      </c>
      <c r="P6" s="2">
        <v>0.13159999999999999</v>
      </c>
      <c r="Q6" s="2">
        <v>0.17910000000000001</v>
      </c>
      <c r="R6" s="2">
        <v>0.11990000000000001</v>
      </c>
      <c r="S6" s="2">
        <v>0.13009999999999999</v>
      </c>
      <c r="T6" s="2">
        <v>0.11119999999999999</v>
      </c>
      <c r="U6" s="2">
        <v>9.9500000000000005E-2</v>
      </c>
      <c r="V6" s="2">
        <v>0.1028</v>
      </c>
      <c r="W6" s="2">
        <v>0.1115</v>
      </c>
      <c r="X6" s="2">
        <v>0.1578</v>
      </c>
      <c r="Y6" s="2">
        <v>0.70269999999999999</v>
      </c>
      <c r="Z6" s="2">
        <v>0.90139999999999998</v>
      </c>
      <c r="AA6" s="2">
        <v>8.8999999999999996E-2</v>
      </c>
      <c r="AB6" s="2">
        <v>0.1009</v>
      </c>
      <c r="AC6" s="2">
        <v>9.8500000000000004E-2</v>
      </c>
      <c r="AD6" s="2">
        <v>9.1600000000000001E-2</v>
      </c>
      <c r="AE6" s="2">
        <v>0.1134</v>
      </c>
      <c r="AF6" s="2">
        <v>9.5600000000000004E-2</v>
      </c>
      <c r="AG6" s="2">
        <v>9.01E-2</v>
      </c>
      <c r="AH6" s="2">
        <v>8.4699999999999998E-2</v>
      </c>
      <c r="AI6" s="2">
        <v>9.7100000000000006E-2</v>
      </c>
      <c r="AJ6" s="2">
        <v>9.4899999999999998E-2</v>
      </c>
      <c r="AK6" s="2">
        <v>8.8900000000000007E-2</v>
      </c>
      <c r="AL6" s="2">
        <v>8.9399999999999993E-2</v>
      </c>
      <c r="AM6" s="2">
        <v>8.5999999999999993E-2</v>
      </c>
      <c r="AN6" s="2">
        <v>0.1522</v>
      </c>
      <c r="AO6" s="2">
        <v>0.38140000000000002</v>
      </c>
      <c r="AP6" s="2">
        <v>0.39810000000000001</v>
      </c>
      <c r="AQ6" s="2">
        <v>0.76180000000000003</v>
      </c>
      <c r="AR6" s="2">
        <v>0.73280000000000001</v>
      </c>
      <c r="AS6" s="2">
        <v>0.46820000000000001</v>
      </c>
      <c r="AT6" s="2">
        <v>0.60140000000000005</v>
      </c>
      <c r="AU6" s="2">
        <v>0.61660000000000004</v>
      </c>
      <c r="AV6" s="2">
        <v>0.2853</v>
      </c>
      <c r="AW6" s="2">
        <v>0.49690000000000001</v>
      </c>
      <c r="AX6" s="2">
        <v>0.49049999999999999</v>
      </c>
      <c r="AY6" s="2">
        <v>0.2127</v>
      </c>
      <c r="AZ6" s="2">
        <v>7.2499999999999995E-2</v>
      </c>
      <c r="BA6" s="2">
        <v>0.37619999999999998</v>
      </c>
      <c r="BB6" s="2">
        <v>0.12959999999999999</v>
      </c>
      <c r="BC6" s="2">
        <v>0.25569999999999998</v>
      </c>
      <c r="BD6" s="2">
        <v>0.11169999999999999</v>
      </c>
      <c r="BE6" s="2">
        <v>0.1142</v>
      </c>
      <c r="BF6" s="2">
        <v>0.1171</v>
      </c>
      <c r="BG6" s="2">
        <v>0.12839999999999999</v>
      </c>
      <c r="BH6" s="2">
        <v>0.1239</v>
      </c>
      <c r="BI6" s="2">
        <v>0.81979999999999997</v>
      </c>
      <c r="BJ6" s="2">
        <v>0.86499999999999999</v>
      </c>
      <c r="BK6" s="2">
        <v>0.85409999999999997</v>
      </c>
      <c r="BL6" s="2">
        <v>0.89080000000000004</v>
      </c>
      <c r="BM6" s="2">
        <v>0.83819999999999995</v>
      </c>
    </row>
    <row r="7" spans="1:65" x14ac:dyDescent="0.2">
      <c r="B7" s="2">
        <v>5001</v>
      </c>
      <c r="C7" s="2">
        <v>7.0900000000000005E-2</v>
      </c>
      <c r="D7" s="2">
        <v>6.9699999999999998E-2</v>
      </c>
      <c r="E7" s="2">
        <v>6.5199999999999994E-2</v>
      </c>
      <c r="F7" s="2">
        <v>6.2700000000000006E-2</v>
      </c>
      <c r="G7" s="2">
        <v>6.4699999999999994E-2</v>
      </c>
      <c r="H7" s="2">
        <v>8.4599999999999995E-2</v>
      </c>
      <c r="I7" s="2">
        <v>7.3599999999999999E-2</v>
      </c>
      <c r="J7" s="2">
        <v>6.2799999999999995E-2</v>
      </c>
      <c r="K7" s="2">
        <v>6.6500000000000004E-2</v>
      </c>
      <c r="L7" s="2">
        <v>8.6199999999999999E-2</v>
      </c>
      <c r="M7" s="2">
        <v>7.9500000000000001E-2</v>
      </c>
      <c r="N7" s="2">
        <v>7.7100000000000002E-2</v>
      </c>
      <c r="O7" s="2">
        <v>9.5399999999999999E-2</v>
      </c>
      <c r="P7" s="2">
        <v>8.1500000000000003E-2</v>
      </c>
      <c r="Q7" s="2">
        <v>9.0200000000000002E-2</v>
      </c>
      <c r="R7" s="2">
        <v>7.3599999999999999E-2</v>
      </c>
      <c r="S7" s="2">
        <v>8.6300000000000002E-2</v>
      </c>
      <c r="T7" s="2">
        <v>7.5800000000000006E-2</v>
      </c>
      <c r="U7" s="2">
        <v>7.6999999999999999E-2</v>
      </c>
      <c r="V7" s="2">
        <v>8.0600000000000005E-2</v>
      </c>
      <c r="W7" s="2">
        <v>8.3599999999999994E-2</v>
      </c>
      <c r="X7" s="2">
        <v>8.4599999999999995E-2</v>
      </c>
      <c r="Y7" s="2">
        <v>0.25619999999999998</v>
      </c>
      <c r="Z7" s="2">
        <v>0.4677</v>
      </c>
      <c r="AA7" s="2">
        <v>8.0100000000000005E-2</v>
      </c>
      <c r="AB7" s="2">
        <v>8.0699999999999994E-2</v>
      </c>
      <c r="AC7" s="2">
        <v>8.0100000000000005E-2</v>
      </c>
      <c r="AD7" s="2">
        <v>9.4E-2</v>
      </c>
      <c r="AE7" s="2">
        <v>8.8099999999999998E-2</v>
      </c>
      <c r="AF7" s="2">
        <v>7.1300000000000002E-2</v>
      </c>
      <c r="AG7" s="2">
        <v>6.7699999999999996E-2</v>
      </c>
      <c r="AH7" s="2">
        <v>7.0199999999999999E-2</v>
      </c>
      <c r="AI7" s="2">
        <v>7.6700000000000004E-2</v>
      </c>
      <c r="AJ7" s="2">
        <v>9.2600000000000002E-2</v>
      </c>
      <c r="AK7" s="2">
        <v>9.1499999999999998E-2</v>
      </c>
      <c r="AL7" s="2">
        <v>8.6099999999999996E-2</v>
      </c>
      <c r="AM7" s="2">
        <v>8.48E-2</v>
      </c>
      <c r="AN7" s="2">
        <v>7.9200000000000007E-2</v>
      </c>
      <c r="AO7" s="2">
        <v>0.12609999999999999</v>
      </c>
      <c r="AP7" s="2">
        <v>0.1195</v>
      </c>
      <c r="AQ7" s="2">
        <v>0.49630000000000002</v>
      </c>
      <c r="AR7" s="2">
        <v>0.42820000000000003</v>
      </c>
      <c r="AS7" s="2">
        <v>0.2011</v>
      </c>
      <c r="AT7" s="2">
        <v>0.29859999999999998</v>
      </c>
      <c r="AU7" s="2">
        <v>0.30409999999999998</v>
      </c>
      <c r="AV7" s="2">
        <v>9.74E-2</v>
      </c>
      <c r="AW7" s="2">
        <v>0.16200000000000001</v>
      </c>
      <c r="AX7" s="2">
        <v>0.1588</v>
      </c>
      <c r="AY7" s="2">
        <v>0.2077</v>
      </c>
      <c r="AZ7" s="2">
        <v>6.8000000000000005E-2</v>
      </c>
      <c r="BA7" s="2">
        <v>0.14299999999999999</v>
      </c>
      <c r="BB7" s="2">
        <v>7.5899999999999995E-2</v>
      </c>
      <c r="BC7" s="2">
        <v>0.106</v>
      </c>
      <c r="BD7" s="2">
        <v>0.1047</v>
      </c>
      <c r="BE7" s="2">
        <v>0.1014</v>
      </c>
      <c r="BF7" s="2">
        <v>0.1026</v>
      </c>
      <c r="BG7" s="2">
        <v>0.10730000000000001</v>
      </c>
      <c r="BH7" s="2">
        <v>0.1043</v>
      </c>
      <c r="BI7" s="2">
        <v>0.46350000000000002</v>
      </c>
      <c r="BJ7" s="2">
        <v>0.54300000000000004</v>
      </c>
      <c r="BK7" s="2">
        <v>0.51239999999999997</v>
      </c>
      <c r="BL7" s="2">
        <v>0.60729999999999995</v>
      </c>
      <c r="BM7" s="2">
        <v>0.5212</v>
      </c>
    </row>
    <row r="8" spans="1:65" x14ac:dyDescent="0.2">
      <c r="B8" s="2">
        <v>50014</v>
      </c>
      <c r="C8" s="2">
        <v>8.6599999999999996E-2</v>
      </c>
      <c r="D8" s="2">
        <v>7.9200000000000007E-2</v>
      </c>
      <c r="E8" s="2">
        <v>8.1000000000000003E-2</v>
      </c>
      <c r="F8" s="2">
        <v>7.0999999999999994E-2</v>
      </c>
      <c r="G8" s="2">
        <v>7.9100000000000004E-2</v>
      </c>
      <c r="H8" s="2">
        <v>7.0199999999999999E-2</v>
      </c>
      <c r="I8" s="2">
        <v>6.2899999999999998E-2</v>
      </c>
      <c r="J8" s="2">
        <v>6.2600000000000003E-2</v>
      </c>
      <c r="K8" s="2">
        <v>8.3199999999999996E-2</v>
      </c>
      <c r="L8" s="2">
        <v>8.9200000000000002E-2</v>
      </c>
      <c r="M8" s="2">
        <v>9.0800000000000006E-2</v>
      </c>
      <c r="N8" s="2">
        <v>8.3900000000000002E-2</v>
      </c>
      <c r="O8" s="2">
        <v>0.09</v>
      </c>
      <c r="P8" s="2">
        <v>6.83E-2</v>
      </c>
      <c r="Q8" s="2">
        <v>6.7699999999999996E-2</v>
      </c>
      <c r="R8" s="2">
        <v>6.5100000000000005E-2</v>
      </c>
      <c r="S8" s="2">
        <v>9.0700000000000003E-2</v>
      </c>
      <c r="T8" s="2">
        <v>8.4599999999999995E-2</v>
      </c>
      <c r="U8" s="2">
        <v>8.7800000000000003E-2</v>
      </c>
      <c r="V8" s="2">
        <v>8.5400000000000004E-2</v>
      </c>
      <c r="W8" s="2">
        <v>9.06E-2</v>
      </c>
      <c r="X8" s="2">
        <v>6.7500000000000004E-2</v>
      </c>
      <c r="Y8" s="2">
        <v>9.2100000000000001E-2</v>
      </c>
      <c r="Z8" s="2">
        <v>0.15229999999999999</v>
      </c>
      <c r="AA8" s="2">
        <v>0.10150000000000001</v>
      </c>
      <c r="AB8" s="2">
        <v>8.7099999999999997E-2</v>
      </c>
      <c r="AC8" s="2">
        <v>9.8000000000000004E-2</v>
      </c>
      <c r="AD8" s="2">
        <v>0.10150000000000001</v>
      </c>
      <c r="AE8" s="2">
        <v>0.1</v>
      </c>
      <c r="AF8" s="2">
        <v>6.7799999999999999E-2</v>
      </c>
      <c r="AG8" s="2">
        <v>6.4000000000000001E-2</v>
      </c>
      <c r="AH8" s="2">
        <v>6.4000000000000001E-2</v>
      </c>
      <c r="AI8" s="2">
        <v>0.111</v>
      </c>
      <c r="AJ8" s="2">
        <v>0.1134</v>
      </c>
      <c r="AK8" s="2">
        <v>0.1043</v>
      </c>
      <c r="AL8" s="2">
        <v>0.1056</v>
      </c>
      <c r="AM8" s="2">
        <v>0.1173</v>
      </c>
      <c r="AN8" s="2">
        <v>6.7000000000000004E-2</v>
      </c>
      <c r="AO8" s="2">
        <v>7.22E-2</v>
      </c>
      <c r="AP8" s="2">
        <v>6.9500000000000006E-2</v>
      </c>
      <c r="AQ8" s="2">
        <v>0.21379999999999999</v>
      </c>
      <c r="AR8" s="2">
        <v>0.19550000000000001</v>
      </c>
      <c r="AS8" s="2">
        <v>0.15559999999999999</v>
      </c>
      <c r="AT8" s="2">
        <v>0.1686</v>
      </c>
      <c r="AU8" s="2">
        <v>0.1769</v>
      </c>
      <c r="AV8" s="2">
        <v>6.8199999999999997E-2</v>
      </c>
      <c r="AW8" s="2">
        <v>7.4300000000000005E-2</v>
      </c>
      <c r="AX8" s="2">
        <v>7.5899999999999995E-2</v>
      </c>
      <c r="AY8" s="2">
        <v>0.1321</v>
      </c>
      <c r="AZ8" s="2">
        <v>7.6600000000000001E-2</v>
      </c>
      <c r="BA8" s="2">
        <v>9.9299999999999999E-2</v>
      </c>
      <c r="BB8" s="2">
        <v>7.9799999999999996E-2</v>
      </c>
      <c r="BC8" s="2">
        <v>8.4900000000000003E-2</v>
      </c>
      <c r="BD8" s="2">
        <v>0.10349999999999999</v>
      </c>
      <c r="BE8" s="2">
        <v>0.1062</v>
      </c>
      <c r="BF8" s="2">
        <v>0.10440000000000001</v>
      </c>
      <c r="BG8" s="2">
        <v>0.1011</v>
      </c>
      <c r="BH8" s="2">
        <v>0.1116</v>
      </c>
      <c r="BI8" s="2">
        <v>0.15579999999999999</v>
      </c>
      <c r="BJ8" s="2">
        <v>0.18110000000000001</v>
      </c>
      <c r="BK8" s="2">
        <v>0.1706</v>
      </c>
      <c r="BL8" s="2">
        <v>0.20660000000000001</v>
      </c>
      <c r="BM8" s="2">
        <v>0.17069999999999999</v>
      </c>
    </row>
    <row r="9" spans="1:65" x14ac:dyDescent="0.2">
      <c r="B9" s="2">
        <v>500180</v>
      </c>
      <c r="C9" s="2">
        <v>0.13769999999999999</v>
      </c>
      <c r="D9" s="2">
        <v>9.7100000000000006E-2</v>
      </c>
      <c r="E9" s="2">
        <v>9.8900000000000002E-2</v>
      </c>
      <c r="F9" s="2">
        <v>9.0399999999999994E-2</v>
      </c>
      <c r="G9" s="2">
        <v>8.9300000000000004E-2</v>
      </c>
      <c r="H9" s="2">
        <v>6.6699999999999995E-2</v>
      </c>
      <c r="I9" s="2">
        <v>6.4899999999999999E-2</v>
      </c>
      <c r="J9" s="2">
        <v>6.4399999999999999E-2</v>
      </c>
      <c r="K9" s="2">
        <v>9.11E-2</v>
      </c>
      <c r="L9" s="2">
        <v>9.7699999999999995E-2</v>
      </c>
      <c r="M9" s="2">
        <v>0.1217</v>
      </c>
      <c r="N9" s="2">
        <v>0.1002</v>
      </c>
      <c r="O9" s="2">
        <v>0.1082</v>
      </c>
      <c r="P9" s="2">
        <v>6.54E-2</v>
      </c>
      <c r="Q9" s="2">
        <v>6.5100000000000005E-2</v>
      </c>
      <c r="R9" s="2">
        <v>6.4799999999999996E-2</v>
      </c>
      <c r="S9" s="2">
        <v>0.105</v>
      </c>
      <c r="T9" s="2">
        <v>9.9099999999999994E-2</v>
      </c>
      <c r="U9" s="2">
        <v>9.7000000000000003E-2</v>
      </c>
      <c r="V9" s="2">
        <v>9.5200000000000007E-2</v>
      </c>
      <c r="W9" s="2">
        <v>9.0300000000000005E-2</v>
      </c>
      <c r="X9" s="2">
        <v>6.4500000000000002E-2</v>
      </c>
      <c r="Y9" s="2">
        <v>6.6299999999999998E-2</v>
      </c>
      <c r="Z9" s="2">
        <v>7.4999999999999997E-2</v>
      </c>
      <c r="AA9" s="2">
        <v>9.9500000000000005E-2</v>
      </c>
      <c r="AB9" s="2">
        <v>0.10100000000000001</v>
      </c>
      <c r="AC9" s="2">
        <v>0.1043</v>
      </c>
      <c r="AD9" s="2">
        <v>0.1148</v>
      </c>
      <c r="AE9" s="2">
        <v>0.1071</v>
      </c>
      <c r="AF9" s="2">
        <v>6.8099999999999994E-2</v>
      </c>
      <c r="AG9" s="2">
        <v>6.54E-2</v>
      </c>
      <c r="AH9" s="2">
        <v>6.4100000000000004E-2</v>
      </c>
      <c r="AI9" s="2">
        <v>0.1303</v>
      </c>
      <c r="AJ9" s="2">
        <v>0.12920000000000001</v>
      </c>
      <c r="AK9" s="2">
        <v>0.13289999999999999</v>
      </c>
      <c r="AL9" s="2">
        <v>0.1217</v>
      </c>
      <c r="AM9" s="2">
        <v>0.1198</v>
      </c>
      <c r="AN9" s="2">
        <v>6.5600000000000006E-2</v>
      </c>
      <c r="AO9" s="2">
        <v>6.6000000000000003E-2</v>
      </c>
      <c r="AP9" s="2">
        <v>6.5600000000000006E-2</v>
      </c>
      <c r="AQ9" s="2">
        <v>0.15390000000000001</v>
      </c>
      <c r="AR9" s="2">
        <v>0.19070000000000001</v>
      </c>
      <c r="AS9" s="2">
        <v>0.1406</v>
      </c>
      <c r="AT9" s="2">
        <v>0.1389</v>
      </c>
      <c r="AU9" s="2">
        <v>0.13869999999999999</v>
      </c>
      <c r="AV9" s="2">
        <v>6.9800000000000001E-2</v>
      </c>
      <c r="AW9" s="2">
        <v>6.5600000000000006E-2</v>
      </c>
      <c r="AX9" s="2">
        <v>6.6299999999999998E-2</v>
      </c>
      <c r="AY9" s="2">
        <v>9.5200000000000007E-2</v>
      </c>
      <c r="AZ9" s="2">
        <v>8.2900000000000001E-2</v>
      </c>
      <c r="BA9" s="2">
        <v>8.8099999999999998E-2</v>
      </c>
      <c r="BB9" s="2">
        <v>8.43E-2</v>
      </c>
      <c r="BC9" s="2">
        <v>8.1000000000000003E-2</v>
      </c>
      <c r="BD9" s="2">
        <v>0.10489999999999999</v>
      </c>
      <c r="BE9" s="2">
        <v>0.1016</v>
      </c>
      <c r="BF9" s="2">
        <v>0.10050000000000001</v>
      </c>
      <c r="BG9" s="2">
        <v>0.10100000000000001</v>
      </c>
      <c r="BH9" s="2">
        <v>0.10249999999999999</v>
      </c>
      <c r="BI9" s="2">
        <v>0.1195</v>
      </c>
      <c r="BJ9" s="2">
        <v>0.1118</v>
      </c>
      <c r="BK9" s="2">
        <v>9.5200000000000007E-2</v>
      </c>
      <c r="BL9" s="2">
        <v>0.1138</v>
      </c>
      <c r="BM9" s="2">
        <v>0.10970000000000001</v>
      </c>
    </row>
    <row r="10" spans="1:65" x14ac:dyDescent="0.2">
      <c r="B10" s="2">
        <v>5002251</v>
      </c>
      <c r="C10" s="2">
        <v>0.40939999999999999</v>
      </c>
      <c r="D10" s="2">
        <v>9.64E-2</v>
      </c>
      <c r="E10" s="2">
        <v>9.4600000000000004E-2</v>
      </c>
      <c r="F10" s="2">
        <v>9.2499999999999999E-2</v>
      </c>
      <c r="G10" s="2">
        <v>9.3899999999999997E-2</v>
      </c>
      <c r="H10" s="2">
        <v>6.7500000000000004E-2</v>
      </c>
      <c r="I10" s="2">
        <v>6.3200000000000006E-2</v>
      </c>
      <c r="J10" s="2">
        <v>6.6699999999999995E-2</v>
      </c>
      <c r="K10" s="2">
        <v>0.1013</v>
      </c>
      <c r="L10" s="2">
        <v>0.1041</v>
      </c>
      <c r="M10" s="2">
        <v>0.1091</v>
      </c>
      <c r="N10" s="2">
        <v>0.1014</v>
      </c>
      <c r="O10" s="2">
        <v>0.1041</v>
      </c>
      <c r="P10" s="2">
        <v>6.6500000000000004E-2</v>
      </c>
      <c r="Q10" s="2">
        <v>6.3500000000000001E-2</v>
      </c>
      <c r="R10" s="2">
        <v>6.3399999999999998E-2</v>
      </c>
      <c r="S10" s="2">
        <v>0.12770000000000001</v>
      </c>
      <c r="T10" s="2">
        <v>0.1193</v>
      </c>
      <c r="U10" s="2">
        <v>0.13619999999999999</v>
      </c>
      <c r="V10" s="2">
        <v>0.13400000000000001</v>
      </c>
      <c r="W10" s="2">
        <v>0.1234</v>
      </c>
      <c r="X10" s="2">
        <v>6.4799999999999996E-2</v>
      </c>
      <c r="Y10" s="2">
        <v>6.4199999999999993E-2</v>
      </c>
      <c r="Z10" s="2">
        <v>6.5500000000000003E-2</v>
      </c>
      <c r="AA10" s="2">
        <v>0.1201</v>
      </c>
      <c r="AB10" s="2">
        <v>0.15</v>
      </c>
      <c r="AC10" s="2">
        <v>0.13220000000000001</v>
      </c>
      <c r="AD10" s="2">
        <v>0.13239999999999999</v>
      </c>
      <c r="AE10" s="2">
        <v>0.13750000000000001</v>
      </c>
      <c r="AF10" s="2">
        <v>6.93E-2</v>
      </c>
      <c r="AG10" s="2">
        <v>6.5799999999999997E-2</v>
      </c>
      <c r="AH10" s="2">
        <v>6.5199999999999994E-2</v>
      </c>
      <c r="AI10" s="2">
        <v>0.12889999999999999</v>
      </c>
      <c r="AJ10" s="2">
        <v>0.1419</v>
      </c>
      <c r="AK10" s="2">
        <v>0.13539999999999999</v>
      </c>
      <c r="AL10" s="2">
        <v>0.13150000000000001</v>
      </c>
      <c r="AM10" s="2">
        <v>0.13320000000000001</v>
      </c>
      <c r="AN10" s="2">
        <v>6.4899999999999999E-2</v>
      </c>
      <c r="AO10" s="2">
        <v>6.4799999999999996E-2</v>
      </c>
      <c r="AP10" s="2">
        <v>6.7199999999999996E-2</v>
      </c>
      <c r="AQ10" s="2">
        <v>0.14630000000000001</v>
      </c>
      <c r="AR10" s="2">
        <v>0.17749999999999999</v>
      </c>
      <c r="AS10" s="2">
        <v>0.13780000000000001</v>
      </c>
      <c r="AT10" s="2">
        <v>0.15359999999999999</v>
      </c>
      <c r="AU10" s="2">
        <v>0.13450000000000001</v>
      </c>
      <c r="AV10" s="2">
        <v>6.54E-2</v>
      </c>
      <c r="AW10" s="2">
        <v>6.4100000000000004E-2</v>
      </c>
      <c r="AX10" s="2">
        <v>6.4799999999999996E-2</v>
      </c>
      <c r="AY10" s="2">
        <v>9.3200000000000005E-2</v>
      </c>
      <c r="AZ10" s="2">
        <v>0.10100000000000001</v>
      </c>
      <c r="BA10" s="2">
        <v>0.1094</v>
      </c>
      <c r="BB10" s="2">
        <v>9.3799999999999994E-2</v>
      </c>
      <c r="BC10" s="2">
        <v>0.1024</v>
      </c>
      <c r="BD10" s="2">
        <v>0.1061</v>
      </c>
      <c r="BE10" s="2">
        <v>9.9400000000000002E-2</v>
      </c>
      <c r="BF10" s="2">
        <v>0.1036</v>
      </c>
      <c r="BG10" s="2">
        <v>0.1032</v>
      </c>
      <c r="BH10" s="2">
        <v>0.10489999999999999</v>
      </c>
      <c r="BI10" s="2">
        <v>0.1018</v>
      </c>
      <c r="BJ10" s="2">
        <v>9.7799999999999998E-2</v>
      </c>
      <c r="BK10" s="2">
        <v>0.10059999999999999</v>
      </c>
      <c r="BL10" s="2">
        <v>0.1009</v>
      </c>
      <c r="BM10" s="2">
        <v>0.106</v>
      </c>
    </row>
    <row r="11" spans="1:65" x14ac:dyDescent="0.2">
      <c r="B11" s="2">
        <v>50027009</v>
      </c>
      <c r="C11" s="2">
        <v>9.6500000000000002E-2</v>
      </c>
      <c r="D11" s="2">
        <v>0.1056</v>
      </c>
      <c r="E11" s="2">
        <v>0.1026</v>
      </c>
      <c r="F11" s="2">
        <v>9.5299999999999996E-2</v>
      </c>
      <c r="G11" s="2">
        <v>9.8699999999999996E-2</v>
      </c>
      <c r="H11" s="2">
        <v>6.8000000000000005E-2</v>
      </c>
      <c r="I11" s="2">
        <v>6.5000000000000002E-2</v>
      </c>
      <c r="J11" s="2">
        <v>6.5500000000000003E-2</v>
      </c>
      <c r="K11" s="2">
        <v>0.1036</v>
      </c>
      <c r="L11" s="2">
        <v>0.1045</v>
      </c>
      <c r="M11" s="2">
        <v>9.8100000000000007E-2</v>
      </c>
      <c r="N11" s="2">
        <v>0.1087</v>
      </c>
      <c r="O11" s="2">
        <v>0.1111</v>
      </c>
      <c r="P11" s="2">
        <v>6.9699999999999998E-2</v>
      </c>
      <c r="Q11" s="2">
        <v>6.5000000000000002E-2</v>
      </c>
      <c r="R11" s="2">
        <v>6.5000000000000002E-2</v>
      </c>
      <c r="S11" s="2">
        <v>0.14230000000000001</v>
      </c>
      <c r="T11" s="2">
        <v>0.1328</v>
      </c>
      <c r="U11" s="2">
        <v>0.13</v>
      </c>
      <c r="V11" s="2">
        <v>0.1368</v>
      </c>
      <c r="W11" s="2">
        <v>0.13550000000000001</v>
      </c>
      <c r="X11" s="2">
        <v>6.25E-2</v>
      </c>
      <c r="Y11" s="2">
        <v>6.2700000000000006E-2</v>
      </c>
      <c r="Z11" s="2">
        <v>6.3899999999999998E-2</v>
      </c>
      <c r="AA11" s="2">
        <v>0.13469999999999999</v>
      </c>
      <c r="AB11" s="2">
        <v>0.1416</v>
      </c>
      <c r="AC11" s="2">
        <v>0.1487</v>
      </c>
      <c r="AD11" s="2">
        <v>0.16120000000000001</v>
      </c>
      <c r="AE11" s="2">
        <v>0.1487</v>
      </c>
      <c r="AF11" s="2">
        <v>6.9400000000000003E-2</v>
      </c>
      <c r="AG11" s="2">
        <v>8.2299999999999998E-2</v>
      </c>
      <c r="AH11" s="2">
        <v>6.5699999999999995E-2</v>
      </c>
      <c r="AI11" s="2">
        <v>0.121</v>
      </c>
      <c r="AJ11" s="2">
        <v>0.13589999999999999</v>
      </c>
      <c r="AK11" s="2">
        <v>0.12529999999999999</v>
      </c>
      <c r="AL11" s="2">
        <v>0.1239</v>
      </c>
      <c r="AM11" s="2">
        <v>0.12770000000000001</v>
      </c>
      <c r="AN11" s="2">
        <v>6.5799999999999997E-2</v>
      </c>
      <c r="AO11" s="2">
        <v>8.77E-2</v>
      </c>
      <c r="AP11" s="2">
        <v>6.4699999999999994E-2</v>
      </c>
      <c r="AQ11" s="2">
        <v>0.14199999999999999</v>
      </c>
      <c r="AR11" s="2">
        <v>0.1444</v>
      </c>
      <c r="AS11" s="2">
        <v>0.1429</v>
      </c>
      <c r="AT11" s="2">
        <v>0.14369999999999999</v>
      </c>
      <c r="AU11" s="2">
        <v>0.1434</v>
      </c>
      <c r="AV11" s="2">
        <v>6.5699999999999995E-2</v>
      </c>
      <c r="AW11" s="2">
        <v>6.5000000000000002E-2</v>
      </c>
      <c r="AX11" s="2">
        <v>6.54E-2</v>
      </c>
      <c r="AY11" s="2">
        <v>9.9299999999999999E-2</v>
      </c>
      <c r="AZ11" s="2">
        <v>0.1031</v>
      </c>
      <c r="BA11" s="2">
        <v>0.10829999999999999</v>
      </c>
      <c r="BB11" s="2">
        <v>0.10780000000000001</v>
      </c>
      <c r="BC11" s="2">
        <v>0.1048</v>
      </c>
      <c r="BD11" s="2">
        <v>0.10539999999999999</v>
      </c>
      <c r="BE11" s="2">
        <v>0.10299999999999999</v>
      </c>
      <c r="BF11" s="2">
        <v>0.10059999999999999</v>
      </c>
      <c r="BG11" s="2">
        <v>9.9500000000000005E-2</v>
      </c>
      <c r="BH11" s="2">
        <v>0.10580000000000001</v>
      </c>
      <c r="BI11" s="2">
        <v>0.1042</v>
      </c>
      <c r="BJ11" s="2">
        <v>0.1021</v>
      </c>
      <c r="BK11" s="2">
        <v>9.98E-2</v>
      </c>
      <c r="BL11" s="2">
        <v>0.1032</v>
      </c>
      <c r="BM11" s="2">
        <v>0.10440000000000001</v>
      </c>
    </row>
    <row r="12" spans="1:65" x14ac:dyDescent="0.2">
      <c r="A12" t="s">
        <v>7</v>
      </c>
      <c r="B12" s="2"/>
      <c r="C12" s="2">
        <v>0.11550000000000001</v>
      </c>
      <c r="D12" s="2">
        <v>0.109</v>
      </c>
      <c r="E12" s="2">
        <v>0.1086</v>
      </c>
      <c r="F12" s="2">
        <v>0.1046</v>
      </c>
      <c r="G12" s="2">
        <v>0.1031</v>
      </c>
      <c r="H12" s="2">
        <v>6.9800000000000001E-2</v>
      </c>
      <c r="I12" s="2">
        <v>6.6799999999999998E-2</v>
      </c>
      <c r="J12" s="2">
        <v>7.9500000000000001E-2</v>
      </c>
      <c r="K12" s="2">
        <v>0.1055</v>
      </c>
      <c r="L12" s="2">
        <v>0.10349999999999999</v>
      </c>
      <c r="M12" s="2">
        <v>0.11550000000000001</v>
      </c>
      <c r="N12" s="2">
        <v>0.1069</v>
      </c>
      <c r="O12" s="2">
        <v>0.1103</v>
      </c>
      <c r="P12" s="2">
        <v>7.1499999999999994E-2</v>
      </c>
      <c r="Q12" s="2">
        <v>6.7100000000000007E-2</v>
      </c>
      <c r="R12" s="2">
        <v>6.6000000000000003E-2</v>
      </c>
      <c r="S12" s="2">
        <v>0.15160000000000001</v>
      </c>
      <c r="T12" s="2">
        <v>0.1278</v>
      </c>
      <c r="U12" s="2">
        <v>0.14610000000000001</v>
      </c>
      <c r="V12" s="2">
        <v>0.12839999999999999</v>
      </c>
      <c r="W12" s="2">
        <v>0.13270000000000001</v>
      </c>
      <c r="X12" s="2">
        <v>6.4699999999999994E-2</v>
      </c>
      <c r="Y12" s="2">
        <v>6.3600000000000004E-2</v>
      </c>
      <c r="Z12" s="2">
        <v>6.5299999999999997E-2</v>
      </c>
      <c r="AA12" s="2">
        <v>0.15720000000000001</v>
      </c>
      <c r="AB12" s="2">
        <v>0.1346</v>
      </c>
      <c r="AC12" s="2">
        <v>0.14360000000000001</v>
      </c>
      <c r="AD12" s="2">
        <v>0.13120000000000001</v>
      </c>
      <c r="AE12" s="2">
        <v>0.1298</v>
      </c>
      <c r="AF12" s="2">
        <v>7.3200000000000001E-2</v>
      </c>
      <c r="AG12" s="2">
        <v>6.8699999999999997E-2</v>
      </c>
      <c r="AH12" s="2">
        <v>7.0499999999999993E-2</v>
      </c>
      <c r="AI12" s="2">
        <v>0.15290000000000001</v>
      </c>
      <c r="AJ12" s="2">
        <v>0.1396</v>
      </c>
      <c r="AK12" s="2">
        <v>0.14369999999999999</v>
      </c>
      <c r="AL12" s="2">
        <v>0.13189999999999999</v>
      </c>
      <c r="AM12" s="2">
        <v>0.1353</v>
      </c>
      <c r="AN12" s="2">
        <v>6.8000000000000005E-2</v>
      </c>
      <c r="AO12" s="2">
        <v>6.9000000000000006E-2</v>
      </c>
      <c r="AP12" s="2">
        <v>6.7799999999999999E-2</v>
      </c>
      <c r="AQ12" s="2">
        <v>0.15479999999999999</v>
      </c>
      <c r="AR12" s="2">
        <v>0.14660000000000001</v>
      </c>
      <c r="AS12" s="2">
        <v>0.12620000000000001</v>
      </c>
      <c r="AT12" s="2">
        <v>0.1507</v>
      </c>
      <c r="AU12" s="2">
        <v>0.1391</v>
      </c>
      <c r="AV12" s="2">
        <v>6.6900000000000001E-2</v>
      </c>
      <c r="AW12" s="2">
        <v>6.8400000000000002E-2</v>
      </c>
      <c r="AX12" s="2">
        <v>6.7500000000000004E-2</v>
      </c>
      <c r="AY12" s="2">
        <v>9.5000000000000001E-2</v>
      </c>
      <c r="AZ12" s="2">
        <v>0.1046</v>
      </c>
      <c r="BA12" s="2">
        <v>0.1187</v>
      </c>
      <c r="BB12" s="2">
        <v>0.107</v>
      </c>
      <c r="BC12" s="2">
        <v>0.109</v>
      </c>
      <c r="BD12" s="2">
        <v>0.1053</v>
      </c>
      <c r="BE12" s="2">
        <v>0.1024</v>
      </c>
      <c r="BF12" s="2">
        <v>0.1022</v>
      </c>
      <c r="BG12" s="2">
        <v>0.1115</v>
      </c>
      <c r="BH12" s="2">
        <v>0.10920000000000001</v>
      </c>
      <c r="BI12" s="2">
        <v>0.10290000000000001</v>
      </c>
      <c r="BJ12" s="2">
        <v>0.1028</v>
      </c>
      <c r="BK12" s="2">
        <v>0.105</v>
      </c>
      <c r="BL12" s="2">
        <v>9.4200000000000006E-2</v>
      </c>
      <c r="BM12" s="2">
        <v>0.1033</v>
      </c>
    </row>
    <row r="13" spans="1:65" x14ac:dyDescent="0.2">
      <c r="X13" s="2">
        <v>6.6299999999999998E-2</v>
      </c>
      <c r="Y13" s="2">
        <v>6.7100000000000007E-2</v>
      </c>
      <c r="Z13" s="2">
        <v>6.8699999999999997E-2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3.4000000000000002E-3</v>
      </c>
      <c r="D18" s="2">
        <f t="shared" ref="D18:BM22" si="0">D5-D$12</f>
        <v>-2.7300000000000005E-2</v>
      </c>
      <c r="E18" s="2">
        <f t="shared" si="0"/>
        <v>2.1499999999999991E-2</v>
      </c>
      <c r="F18" s="2">
        <f t="shared" si="0"/>
        <v>2.6900000000000007E-2</v>
      </c>
      <c r="G18" s="2">
        <f t="shared" si="0"/>
        <v>-1.6899999999999998E-2</v>
      </c>
      <c r="H18" s="2">
        <f t="shared" si="0"/>
        <v>0.26659999999999995</v>
      </c>
      <c r="I18" s="2">
        <f t="shared" si="0"/>
        <v>0.13339999999999999</v>
      </c>
      <c r="J18" s="2">
        <f t="shared" si="0"/>
        <v>6.1300000000000007E-2</v>
      </c>
      <c r="K18" s="2">
        <f t="shared" si="0"/>
        <v>-4.0999999999999925E-3</v>
      </c>
      <c r="L18" s="2">
        <f t="shared" si="0"/>
        <v>5.2599999999999994E-2</v>
      </c>
      <c r="M18" s="2">
        <f t="shared" si="0"/>
        <v>4.0999999999999925E-3</v>
      </c>
      <c r="N18" s="2">
        <f t="shared" si="0"/>
        <v>-7.1999999999999981E-3</v>
      </c>
      <c r="O18" s="2">
        <f t="shared" si="0"/>
        <v>4.6400000000000011E-2</v>
      </c>
      <c r="P18" s="2">
        <f t="shared" si="0"/>
        <v>0.13630000000000003</v>
      </c>
      <c r="Q18" s="2">
        <f t="shared" si="0"/>
        <v>0.29270000000000002</v>
      </c>
      <c r="R18" s="2">
        <f t="shared" si="0"/>
        <v>0.18140000000000001</v>
      </c>
      <c r="S18" s="2">
        <f t="shared" si="0"/>
        <v>4.3399999999999994E-2</v>
      </c>
      <c r="T18" s="2">
        <f t="shared" si="0"/>
        <v>0.10539999999999999</v>
      </c>
      <c r="U18" s="2">
        <f t="shared" si="0"/>
        <v>1.9400000000000001E-2</v>
      </c>
      <c r="V18" s="2">
        <f t="shared" si="0"/>
        <v>1.5600000000000003E-2</v>
      </c>
      <c r="W18" s="2">
        <f t="shared" si="0"/>
        <v>6.8999999999999895E-3</v>
      </c>
      <c r="X18" s="2">
        <f t="shared" si="0"/>
        <v>-6.4699999999999994E-2</v>
      </c>
      <c r="Y18" s="2">
        <f t="shared" si="0"/>
        <v>-6.3600000000000004E-2</v>
      </c>
      <c r="Z18" s="2">
        <f t="shared" si="0"/>
        <v>-6.5299999999999997E-2</v>
      </c>
      <c r="AA18" s="2">
        <f t="shared" si="0"/>
        <v>-3.5300000000000012E-2</v>
      </c>
      <c r="AB18" s="2">
        <f t="shared" si="0"/>
        <v>4.9000000000000155E-3</v>
      </c>
      <c r="AC18" s="2">
        <f t="shared" si="0"/>
        <v>-7.9000000000000181E-3</v>
      </c>
      <c r="AD18" s="2">
        <f t="shared" si="0"/>
        <v>-1.9300000000000012E-2</v>
      </c>
      <c r="AE18" s="2">
        <f t="shared" si="0"/>
        <v>2.579999999999999E-2</v>
      </c>
      <c r="AF18" s="2">
        <f t="shared" si="0"/>
        <v>0.11800000000000001</v>
      </c>
      <c r="AG18" s="2">
        <f t="shared" si="0"/>
        <v>0.1082</v>
      </c>
      <c r="AH18" s="2">
        <f t="shared" si="0"/>
        <v>9.69E-2</v>
      </c>
      <c r="AI18" s="2">
        <f t="shared" si="0"/>
        <v>2.0099999999999979E-2</v>
      </c>
      <c r="AJ18" s="2">
        <f t="shared" si="0"/>
        <v>2.5000000000000022E-3</v>
      </c>
      <c r="AK18" s="2">
        <f t="shared" si="0"/>
        <v>-9.099999999999997E-3</v>
      </c>
      <c r="AL18" s="2">
        <f t="shared" si="0"/>
        <v>8.3000000000000018E-3</v>
      </c>
      <c r="AM18" s="2">
        <f t="shared" si="0"/>
        <v>1.4600000000000002E-2</v>
      </c>
      <c r="AN18" s="2">
        <f t="shared" si="0"/>
        <v>0.32040000000000002</v>
      </c>
      <c r="AO18" s="2">
        <f t="shared" si="0"/>
        <v>0.71750000000000003</v>
      </c>
      <c r="AP18" s="2">
        <f t="shared" si="0"/>
        <v>0.82150000000000001</v>
      </c>
      <c r="AQ18" s="2">
        <f t="shared" si="0"/>
        <v>0.72609999999999997</v>
      </c>
      <c r="AR18" s="2">
        <f t="shared" si="0"/>
        <v>0.69429999999999992</v>
      </c>
      <c r="AS18" s="2">
        <f t="shared" si="0"/>
        <v>0.62409999999999999</v>
      </c>
      <c r="AT18" s="2">
        <f t="shared" si="0"/>
        <v>0.64539999999999997</v>
      </c>
      <c r="AU18" s="2">
        <f t="shared" si="0"/>
        <v>0.66139999999999999</v>
      </c>
      <c r="AV18" s="2">
        <f t="shared" si="0"/>
        <v>0.66390000000000005</v>
      </c>
      <c r="AW18" s="2">
        <f t="shared" si="0"/>
        <v>0.82340000000000002</v>
      </c>
      <c r="AX18" s="2">
        <f t="shared" si="0"/>
        <v>0.83120000000000005</v>
      </c>
      <c r="AY18" s="2">
        <f t="shared" si="0"/>
        <v>0.12029999999999999</v>
      </c>
      <c r="AZ18" s="2">
        <f t="shared" si="0"/>
        <v>6.6999999999999976E-3</v>
      </c>
      <c r="BA18" s="2">
        <f t="shared" si="0"/>
        <v>0.60589999999999999</v>
      </c>
      <c r="BB18" s="2">
        <f t="shared" si="0"/>
        <v>0.3</v>
      </c>
      <c r="BC18" s="2">
        <f t="shared" si="0"/>
        <v>0.51490000000000002</v>
      </c>
      <c r="BD18" s="2">
        <f t="shared" si="0"/>
        <v>2.629999999999999E-2</v>
      </c>
      <c r="BE18" s="2">
        <f t="shared" si="0"/>
        <v>5.9800000000000006E-2</v>
      </c>
      <c r="BF18" s="2">
        <f t="shared" si="0"/>
        <v>3.5900000000000001E-2</v>
      </c>
      <c r="BG18" s="2">
        <f t="shared" si="0"/>
        <v>4.2599999999999985E-2</v>
      </c>
      <c r="BH18" s="2">
        <f t="shared" si="0"/>
        <v>4.8899999999999985E-2</v>
      </c>
      <c r="BI18" s="2">
        <f t="shared" si="0"/>
        <v>0.79820000000000002</v>
      </c>
      <c r="BJ18" s="2">
        <f t="shared" si="0"/>
        <v>0.80710000000000004</v>
      </c>
      <c r="BK18" s="2">
        <f t="shared" si="0"/>
        <v>0.77660000000000007</v>
      </c>
      <c r="BL18" s="2">
        <f t="shared" si="0"/>
        <v>0.85339999999999994</v>
      </c>
      <c r="BM18" s="2">
        <f t="shared" si="0"/>
        <v>0.89050000000000007</v>
      </c>
    </row>
    <row r="19" spans="1:68" x14ac:dyDescent="0.2">
      <c r="B19" s="2">
        <v>500</v>
      </c>
      <c r="C19" s="2">
        <f t="shared" ref="C19:R24" si="1">C6-C$12</f>
        <v>-3.8200000000000012E-2</v>
      </c>
      <c r="D19" s="2">
        <f t="shared" si="1"/>
        <v>-4.4899999999999995E-2</v>
      </c>
      <c r="E19" s="2">
        <f t="shared" si="1"/>
        <v>-3.73E-2</v>
      </c>
      <c r="F19" s="2">
        <f t="shared" si="1"/>
        <v>-3.6400000000000002E-2</v>
      </c>
      <c r="G19" s="2">
        <f t="shared" si="1"/>
        <v>-3.9300000000000002E-2</v>
      </c>
      <c r="H19" s="2">
        <f t="shared" si="1"/>
        <v>0.1036</v>
      </c>
      <c r="I19" s="2">
        <f t="shared" si="1"/>
        <v>2.3099999999999996E-2</v>
      </c>
      <c r="J19" s="2">
        <f t="shared" si="1"/>
        <v>-9.5999999999999974E-3</v>
      </c>
      <c r="K19" s="2">
        <f t="shared" si="1"/>
        <v>-3.3599999999999991E-2</v>
      </c>
      <c r="L19" s="2">
        <f t="shared" si="1"/>
        <v>5.7999999999999996E-3</v>
      </c>
      <c r="M19" s="2">
        <f t="shared" si="1"/>
        <v>-1.8300000000000011E-2</v>
      </c>
      <c r="N19" s="2">
        <f t="shared" si="1"/>
        <v>-3.0899999999999997E-2</v>
      </c>
      <c r="O19" s="2">
        <f t="shared" si="1"/>
        <v>-4.599999999999993E-3</v>
      </c>
      <c r="P19" s="2">
        <f t="shared" si="1"/>
        <v>6.0100000000000001E-2</v>
      </c>
      <c r="Q19" s="2">
        <f t="shared" si="1"/>
        <v>0.112</v>
      </c>
      <c r="R19" s="2">
        <f t="shared" si="1"/>
        <v>5.3900000000000003E-2</v>
      </c>
      <c r="S19" s="2">
        <f t="shared" si="0"/>
        <v>-2.1500000000000019E-2</v>
      </c>
      <c r="T19" s="2">
        <f t="shared" si="0"/>
        <v>-1.6600000000000004E-2</v>
      </c>
      <c r="U19" s="2">
        <f t="shared" si="0"/>
        <v>-4.6600000000000003E-2</v>
      </c>
      <c r="V19" s="2">
        <f t="shared" si="0"/>
        <v>-2.5599999999999984E-2</v>
      </c>
      <c r="W19" s="2">
        <f t="shared" si="0"/>
        <v>-2.1200000000000011E-2</v>
      </c>
      <c r="X19" s="2">
        <f t="shared" si="0"/>
        <v>9.3100000000000002E-2</v>
      </c>
      <c r="Y19" s="2">
        <f t="shared" si="0"/>
        <v>0.6391</v>
      </c>
      <c r="Z19" s="2">
        <f t="shared" si="0"/>
        <v>0.83609999999999995</v>
      </c>
      <c r="AA19" s="2">
        <f t="shared" si="0"/>
        <v>-6.8200000000000011E-2</v>
      </c>
      <c r="AB19" s="2">
        <f t="shared" si="0"/>
        <v>-3.3699999999999994E-2</v>
      </c>
      <c r="AC19" s="2">
        <f t="shared" si="0"/>
        <v>-4.5100000000000001E-2</v>
      </c>
      <c r="AD19" s="2">
        <f t="shared" si="0"/>
        <v>-3.960000000000001E-2</v>
      </c>
      <c r="AE19" s="2">
        <f t="shared" si="0"/>
        <v>-1.6399999999999998E-2</v>
      </c>
      <c r="AF19" s="2">
        <f t="shared" si="0"/>
        <v>2.2400000000000003E-2</v>
      </c>
      <c r="AG19" s="2">
        <f t="shared" si="0"/>
        <v>2.1400000000000002E-2</v>
      </c>
      <c r="AH19" s="2">
        <f t="shared" si="0"/>
        <v>1.4200000000000004E-2</v>
      </c>
      <c r="AI19" s="2">
        <f t="shared" si="0"/>
        <v>-5.5800000000000002E-2</v>
      </c>
      <c r="AJ19" s="2">
        <f t="shared" si="0"/>
        <v>-4.4700000000000004E-2</v>
      </c>
      <c r="AK19" s="2">
        <f t="shared" si="0"/>
        <v>-5.4799999999999988E-2</v>
      </c>
      <c r="AL19" s="2">
        <f t="shared" si="0"/>
        <v>-4.2499999999999996E-2</v>
      </c>
      <c r="AM19" s="2">
        <f t="shared" si="0"/>
        <v>-4.930000000000001E-2</v>
      </c>
      <c r="AN19" s="2">
        <f t="shared" si="0"/>
        <v>8.4199999999999997E-2</v>
      </c>
      <c r="AO19" s="2">
        <f t="shared" si="0"/>
        <v>0.31240000000000001</v>
      </c>
      <c r="AP19" s="2">
        <f t="shared" si="0"/>
        <v>0.33030000000000004</v>
      </c>
      <c r="AQ19" s="2">
        <f t="shared" si="0"/>
        <v>0.60699999999999998</v>
      </c>
      <c r="AR19" s="2">
        <f t="shared" si="0"/>
        <v>0.58620000000000005</v>
      </c>
      <c r="AS19" s="2">
        <f t="shared" si="0"/>
        <v>0.34199999999999997</v>
      </c>
      <c r="AT19" s="2">
        <f t="shared" si="0"/>
        <v>0.45070000000000005</v>
      </c>
      <c r="AU19" s="2">
        <f t="shared" si="0"/>
        <v>0.47750000000000004</v>
      </c>
      <c r="AV19" s="2">
        <f t="shared" si="0"/>
        <v>0.21839999999999998</v>
      </c>
      <c r="AW19" s="2">
        <f t="shared" si="0"/>
        <v>0.42849999999999999</v>
      </c>
      <c r="AX19" s="2">
        <f t="shared" si="0"/>
        <v>0.42299999999999999</v>
      </c>
      <c r="AY19" s="2">
        <f t="shared" si="0"/>
        <v>0.1177</v>
      </c>
      <c r="AZ19" s="2">
        <f t="shared" si="0"/>
        <v>-3.2100000000000004E-2</v>
      </c>
      <c r="BA19" s="2">
        <f t="shared" si="0"/>
        <v>0.25749999999999995</v>
      </c>
      <c r="BB19" s="2">
        <f t="shared" si="0"/>
        <v>2.2599999999999995E-2</v>
      </c>
      <c r="BC19" s="2">
        <f t="shared" si="0"/>
        <v>0.1467</v>
      </c>
      <c r="BD19" s="2">
        <f t="shared" si="0"/>
        <v>6.399999999999989E-3</v>
      </c>
      <c r="BE19" s="2">
        <f t="shared" si="0"/>
        <v>1.1799999999999991E-2</v>
      </c>
      <c r="BF19" s="2">
        <f t="shared" si="0"/>
        <v>1.4899999999999997E-2</v>
      </c>
      <c r="BG19" s="2">
        <f t="shared" si="0"/>
        <v>1.6899999999999984E-2</v>
      </c>
      <c r="BH19" s="2">
        <f t="shared" si="0"/>
        <v>1.4699999999999991E-2</v>
      </c>
      <c r="BI19" s="2">
        <f t="shared" si="0"/>
        <v>0.71689999999999998</v>
      </c>
      <c r="BJ19" s="2">
        <f t="shared" si="0"/>
        <v>0.76219999999999999</v>
      </c>
      <c r="BK19" s="2">
        <f t="shared" si="0"/>
        <v>0.74909999999999999</v>
      </c>
      <c r="BL19" s="2">
        <f t="shared" si="0"/>
        <v>0.79659999999999997</v>
      </c>
      <c r="BM19" s="2">
        <f t="shared" si="0"/>
        <v>0.73489999999999989</v>
      </c>
    </row>
    <row r="20" spans="1:68" x14ac:dyDescent="0.2">
      <c r="B20" s="2">
        <v>5001</v>
      </c>
      <c r="C20" s="2">
        <f t="shared" si="1"/>
        <v>-4.4600000000000001E-2</v>
      </c>
      <c r="D20" s="2">
        <f t="shared" si="0"/>
        <v>-3.9300000000000002E-2</v>
      </c>
      <c r="E20" s="2">
        <f t="shared" si="0"/>
        <v>-4.3400000000000008E-2</v>
      </c>
      <c r="F20" s="2">
        <f t="shared" si="0"/>
        <v>-4.1899999999999993E-2</v>
      </c>
      <c r="G20" s="2">
        <f t="shared" si="0"/>
        <v>-3.8400000000000004E-2</v>
      </c>
      <c r="H20" s="2">
        <f t="shared" si="0"/>
        <v>1.4799999999999994E-2</v>
      </c>
      <c r="I20" s="2">
        <f t="shared" si="0"/>
        <v>6.8000000000000005E-3</v>
      </c>
      <c r="J20" s="2">
        <f t="shared" si="0"/>
        <v>-1.6700000000000007E-2</v>
      </c>
      <c r="K20" s="2">
        <f t="shared" si="0"/>
        <v>-3.8999999999999993E-2</v>
      </c>
      <c r="L20" s="2">
        <f t="shared" si="0"/>
        <v>-1.7299999999999996E-2</v>
      </c>
      <c r="M20" s="2">
        <f t="shared" si="0"/>
        <v>-3.6000000000000004E-2</v>
      </c>
      <c r="N20" s="2">
        <f t="shared" si="0"/>
        <v>-2.9799999999999993E-2</v>
      </c>
      <c r="O20" s="2">
        <f t="shared" si="0"/>
        <v>-1.4899999999999997E-2</v>
      </c>
      <c r="P20" s="2">
        <f t="shared" si="0"/>
        <v>1.0000000000000009E-2</v>
      </c>
      <c r="Q20" s="2">
        <f t="shared" si="0"/>
        <v>2.3099999999999996E-2</v>
      </c>
      <c r="R20" s="2">
        <f t="shared" si="0"/>
        <v>7.5999999999999956E-3</v>
      </c>
      <c r="S20" s="2">
        <f t="shared" si="0"/>
        <v>-6.5300000000000011E-2</v>
      </c>
      <c r="T20" s="2">
        <f t="shared" si="0"/>
        <v>-5.1999999999999991E-2</v>
      </c>
      <c r="U20" s="2">
        <f t="shared" si="0"/>
        <v>-6.9100000000000009E-2</v>
      </c>
      <c r="V20" s="2">
        <f t="shared" si="0"/>
        <v>-4.7799999999999981E-2</v>
      </c>
      <c r="W20" s="2">
        <f t="shared" si="0"/>
        <v>-4.9100000000000019E-2</v>
      </c>
      <c r="X20" s="2">
        <f t="shared" si="0"/>
        <v>1.9900000000000001E-2</v>
      </c>
      <c r="Y20" s="2">
        <f t="shared" si="0"/>
        <v>0.19259999999999999</v>
      </c>
      <c r="Z20" s="2">
        <f t="shared" si="0"/>
        <v>0.40239999999999998</v>
      </c>
      <c r="AA20" s="2">
        <f t="shared" si="0"/>
        <v>-7.7100000000000002E-2</v>
      </c>
      <c r="AB20" s="2">
        <f t="shared" si="0"/>
        <v>-5.3900000000000003E-2</v>
      </c>
      <c r="AC20" s="2">
        <f t="shared" si="0"/>
        <v>-6.3500000000000001E-2</v>
      </c>
      <c r="AD20" s="2">
        <f t="shared" si="0"/>
        <v>-3.7200000000000011E-2</v>
      </c>
      <c r="AE20" s="2">
        <f t="shared" si="0"/>
        <v>-4.1700000000000001E-2</v>
      </c>
      <c r="AF20" s="2">
        <f t="shared" si="0"/>
        <v>-1.8999999999999989E-3</v>
      </c>
      <c r="AG20" s="2">
        <f t="shared" si="0"/>
        <v>-1.0000000000000009E-3</v>
      </c>
      <c r="AH20" s="2">
        <f t="shared" si="0"/>
        <v>-2.9999999999999472E-4</v>
      </c>
      <c r="AI20" s="2">
        <f t="shared" si="0"/>
        <v>-7.6200000000000004E-2</v>
      </c>
      <c r="AJ20" s="2">
        <f t="shared" si="0"/>
        <v>-4.7E-2</v>
      </c>
      <c r="AK20" s="2">
        <f t="shared" si="0"/>
        <v>-5.2199999999999996E-2</v>
      </c>
      <c r="AL20" s="2">
        <f t="shared" si="0"/>
        <v>-4.5799999999999993E-2</v>
      </c>
      <c r="AM20" s="2">
        <f t="shared" si="0"/>
        <v>-5.0500000000000003E-2</v>
      </c>
      <c r="AN20" s="2">
        <f t="shared" si="0"/>
        <v>1.1200000000000002E-2</v>
      </c>
      <c r="AO20" s="2">
        <f t="shared" si="0"/>
        <v>5.7099999999999984E-2</v>
      </c>
      <c r="AP20" s="2">
        <f t="shared" si="0"/>
        <v>5.1699999999999996E-2</v>
      </c>
      <c r="AQ20" s="2">
        <f t="shared" si="0"/>
        <v>0.34150000000000003</v>
      </c>
      <c r="AR20" s="2">
        <f t="shared" si="0"/>
        <v>0.28160000000000002</v>
      </c>
      <c r="AS20" s="2">
        <f t="shared" si="0"/>
        <v>7.4899999999999994E-2</v>
      </c>
      <c r="AT20" s="2">
        <f t="shared" si="0"/>
        <v>0.14789999999999998</v>
      </c>
      <c r="AU20" s="2">
        <f t="shared" si="0"/>
        <v>0.16499999999999998</v>
      </c>
      <c r="AV20" s="2">
        <f t="shared" si="0"/>
        <v>3.0499999999999999E-2</v>
      </c>
      <c r="AW20" s="2">
        <f t="shared" si="0"/>
        <v>9.3600000000000003E-2</v>
      </c>
      <c r="AX20" s="2">
        <f t="shared" si="0"/>
        <v>9.1299999999999992E-2</v>
      </c>
      <c r="AY20" s="2">
        <f t="shared" si="0"/>
        <v>0.11269999999999999</v>
      </c>
      <c r="AZ20" s="2">
        <f t="shared" si="0"/>
        <v>-3.6599999999999994E-2</v>
      </c>
      <c r="BA20" s="2">
        <f t="shared" si="0"/>
        <v>2.4299999999999988E-2</v>
      </c>
      <c r="BB20" s="2">
        <f t="shared" si="0"/>
        <v>-3.1100000000000003E-2</v>
      </c>
      <c r="BC20" s="2">
        <f t="shared" si="0"/>
        <v>-3.0000000000000027E-3</v>
      </c>
      <c r="BD20" s="2">
        <f t="shared" si="0"/>
        <v>-6.0000000000000331E-4</v>
      </c>
      <c r="BE20" s="2">
        <f t="shared" si="0"/>
        <v>-1.0000000000000009E-3</v>
      </c>
      <c r="BF20" s="2">
        <f t="shared" si="0"/>
        <v>3.9999999999999758E-4</v>
      </c>
      <c r="BG20" s="2">
        <f t="shared" si="0"/>
        <v>-4.1999999999999954E-3</v>
      </c>
      <c r="BH20" s="2">
        <f t="shared" si="0"/>
        <v>-4.9000000000000016E-3</v>
      </c>
      <c r="BI20" s="2">
        <f t="shared" si="0"/>
        <v>0.36060000000000003</v>
      </c>
      <c r="BJ20" s="2">
        <f t="shared" si="0"/>
        <v>0.44020000000000004</v>
      </c>
      <c r="BK20" s="2">
        <f t="shared" si="0"/>
        <v>0.40739999999999998</v>
      </c>
      <c r="BL20" s="2">
        <f t="shared" si="0"/>
        <v>0.51309999999999989</v>
      </c>
      <c r="BM20" s="2">
        <f t="shared" si="0"/>
        <v>0.41789999999999999</v>
      </c>
    </row>
    <row r="21" spans="1:68" x14ac:dyDescent="0.2">
      <c r="B21" s="2">
        <v>50014</v>
      </c>
      <c r="C21" s="2">
        <f t="shared" si="1"/>
        <v>-2.8900000000000009E-2</v>
      </c>
      <c r="D21" s="2">
        <f t="shared" si="0"/>
        <v>-2.9799999999999993E-2</v>
      </c>
      <c r="E21" s="2">
        <f t="shared" si="0"/>
        <v>-2.76E-2</v>
      </c>
      <c r="F21" s="2">
        <f t="shared" si="0"/>
        <v>-3.3600000000000005E-2</v>
      </c>
      <c r="G21" s="2">
        <f t="shared" si="0"/>
        <v>-2.3999999999999994E-2</v>
      </c>
      <c r="H21" s="2">
        <f t="shared" si="0"/>
        <v>3.9999999999999758E-4</v>
      </c>
      <c r="I21" s="2">
        <f t="shared" si="0"/>
        <v>-3.9000000000000007E-3</v>
      </c>
      <c r="J21" s="2">
        <f t="shared" si="0"/>
        <v>-1.6899999999999998E-2</v>
      </c>
      <c r="K21" s="2">
        <f t="shared" si="0"/>
        <v>-2.23E-2</v>
      </c>
      <c r="L21" s="2">
        <f t="shared" si="0"/>
        <v>-1.4299999999999993E-2</v>
      </c>
      <c r="M21" s="2">
        <f t="shared" si="0"/>
        <v>-2.47E-2</v>
      </c>
      <c r="N21" s="2">
        <f t="shared" si="0"/>
        <v>-2.2999999999999993E-2</v>
      </c>
      <c r="O21" s="2">
        <f t="shared" si="0"/>
        <v>-2.0299999999999999E-2</v>
      </c>
      <c r="P21" s="2">
        <f t="shared" si="0"/>
        <v>-3.1999999999999945E-3</v>
      </c>
      <c r="Q21" s="2">
        <f t="shared" si="0"/>
        <v>5.9999999999998943E-4</v>
      </c>
      <c r="R21" s="2">
        <f t="shared" si="0"/>
        <v>-8.9999999999999802E-4</v>
      </c>
      <c r="S21" s="2">
        <f t="shared" si="0"/>
        <v>-6.090000000000001E-2</v>
      </c>
      <c r="T21" s="2">
        <f t="shared" si="0"/>
        <v>-4.3200000000000002E-2</v>
      </c>
      <c r="U21" s="2">
        <f t="shared" si="0"/>
        <v>-5.8300000000000005E-2</v>
      </c>
      <c r="V21" s="2">
        <f t="shared" si="0"/>
        <v>-4.2999999999999983E-2</v>
      </c>
      <c r="W21" s="2">
        <f t="shared" si="0"/>
        <v>-4.2100000000000012E-2</v>
      </c>
      <c r="X21" s="2">
        <f t="shared" si="0"/>
        <v>2.8000000000000108E-3</v>
      </c>
      <c r="Y21" s="2">
        <f t="shared" si="0"/>
        <v>2.8499999999999998E-2</v>
      </c>
      <c r="Z21" s="2">
        <f t="shared" si="0"/>
        <v>8.6999999999999994E-2</v>
      </c>
      <c r="AA21" s="2">
        <f t="shared" si="0"/>
        <v>-5.57E-2</v>
      </c>
      <c r="AB21" s="2">
        <f t="shared" si="0"/>
        <v>-4.7500000000000001E-2</v>
      </c>
      <c r="AC21" s="2">
        <f t="shared" si="0"/>
        <v>-4.5600000000000002E-2</v>
      </c>
      <c r="AD21" s="2">
        <f t="shared" si="0"/>
        <v>-2.9700000000000004E-2</v>
      </c>
      <c r="AE21" s="2">
        <f t="shared" si="0"/>
        <v>-2.9799999999999993E-2</v>
      </c>
      <c r="AF21" s="2">
        <f t="shared" si="0"/>
        <v>-5.400000000000002E-3</v>
      </c>
      <c r="AG21" s="2">
        <f t="shared" si="0"/>
        <v>-4.6999999999999958E-3</v>
      </c>
      <c r="AH21" s="2">
        <f t="shared" si="0"/>
        <v>-6.4999999999999919E-3</v>
      </c>
      <c r="AI21" s="2">
        <f t="shared" si="0"/>
        <v>-4.1900000000000007E-2</v>
      </c>
      <c r="AJ21" s="2">
        <f t="shared" si="0"/>
        <v>-2.6200000000000001E-2</v>
      </c>
      <c r="AK21" s="2">
        <f t="shared" si="0"/>
        <v>-3.9399999999999991E-2</v>
      </c>
      <c r="AL21" s="2">
        <f t="shared" si="0"/>
        <v>-2.629999999999999E-2</v>
      </c>
      <c r="AM21" s="2">
        <f t="shared" si="0"/>
        <v>-1.8000000000000002E-2</v>
      </c>
      <c r="AN21" s="2">
        <f t="shared" si="0"/>
        <v>-1.0000000000000009E-3</v>
      </c>
      <c r="AO21" s="2">
        <f t="shared" si="0"/>
        <v>3.1999999999999945E-3</v>
      </c>
      <c r="AP21" s="2">
        <f t="shared" si="0"/>
        <v>1.7000000000000071E-3</v>
      </c>
      <c r="AQ21" s="2">
        <f t="shared" si="0"/>
        <v>5.8999999999999997E-2</v>
      </c>
      <c r="AR21" s="2">
        <f t="shared" si="0"/>
        <v>4.8899999999999999E-2</v>
      </c>
      <c r="AS21" s="2">
        <f t="shared" si="0"/>
        <v>2.9399999999999982E-2</v>
      </c>
      <c r="AT21" s="2">
        <f t="shared" si="0"/>
        <v>1.7899999999999999E-2</v>
      </c>
      <c r="AU21" s="2">
        <f t="shared" si="0"/>
        <v>3.78E-2</v>
      </c>
      <c r="AV21" s="2">
        <f t="shared" si="0"/>
        <v>1.2999999999999956E-3</v>
      </c>
      <c r="AW21" s="2">
        <f t="shared" si="0"/>
        <v>5.9000000000000025E-3</v>
      </c>
      <c r="AX21" s="2">
        <f t="shared" si="0"/>
        <v>8.3999999999999908E-3</v>
      </c>
      <c r="AY21" s="2">
        <f t="shared" si="0"/>
        <v>3.7099999999999994E-2</v>
      </c>
      <c r="AZ21" s="2">
        <f t="shared" si="0"/>
        <v>-2.7999999999999997E-2</v>
      </c>
      <c r="BA21" s="2">
        <f t="shared" si="0"/>
        <v>-1.9400000000000001E-2</v>
      </c>
      <c r="BB21" s="2">
        <f t="shared" si="0"/>
        <v>-2.7200000000000002E-2</v>
      </c>
      <c r="BC21" s="2">
        <f t="shared" si="0"/>
        <v>-2.4099999999999996E-2</v>
      </c>
      <c r="BD21" s="2">
        <f t="shared" si="0"/>
        <v>-1.8000000000000099E-3</v>
      </c>
      <c r="BE21" s="2">
        <f t="shared" si="0"/>
        <v>3.7999999999999978E-3</v>
      </c>
      <c r="BF21" s="2">
        <f t="shared" si="0"/>
        <v>2.2000000000000075E-3</v>
      </c>
      <c r="BG21" s="2">
        <f t="shared" si="0"/>
        <v>-1.0400000000000006E-2</v>
      </c>
      <c r="BH21" s="2">
        <f t="shared" si="0"/>
        <v>2.3999999999999994E-3</v>
      </c>
      <c r="BI21" s="2">
        <f t="shared" si="0"/>
        <v>5.2899999999999989E-2</v>
      </c>
      <c r="BJ21" s="2">
        <f t="shared" si="0"/>
        <v>7.8300000000000008E-2</v>
      </c>
      <c r="BK21" s="2">
        <f t="shared" si="0"/>
        <v>6.5600000000000006E-2</v>
      </c>
      <c r="BL21" s="2">
        <f t="shared" si="0"/>
        <v>0.1124</v>
      </c>
      <c r="BM21" s="2">
        <f t="shared" si="0"/>
        <v>6.7399999999999988E-2</v>
      </c>
    </row>
    <row r="22" spans="1:68" x14ac:dyDescent="0.2">
      <c r="B22" s="2">
        <v>500180</v>
      </c>
      <c r="C22" s="2">
        <f t="shared" si="1"/>
        <v>2.2199999999999984E-2</v>
      </c>
      <c r="D22" s="2">
        <f t="shared" si="0"/>
        <v>-1.1899999999999994E-2</v>
      </c>
      <c r="E22" s="2">
        <f t="shared" si="0"/>
        <v>-9.7000000000000003E-3</v>
      </c>
      <c r="F22" s="2">
        <f t="shared" si="0"/>
        <v>-1.4200000000000004E-2</v>
      </c>
      <c r="G22" s="2">
        <f t="shared" si="0"/>
        <v>-1.3799999999999993E-2</v>
      </c>
      <c r="H22" s="2">
        <f t="shared" si="0"/>
        <v>-3.1000000000000055E-3</v>
      </c>
      <c r="I22" s="2">
        <f t="shared" si="0"/>
        <v>-1.8999999999999989E-3</v>
      </c>
      <c r="J22" s="2">
        <f t="shared" si="0"/>
        <v>-1.5100000000000002E-2</v>
      </c>
      <c r="K22" s="2">
        <f t="shared" si="0"/>
        <v>-1.4399999999999996E-2</v>
      </c>
      <c r="L22" s="2">
        <f t="shared" si="0"/>
        <v>-5.7999999999999996E-3</v>
      </c>
      <c r="M22" s="2">
        <f t="shared" si="0"/>
        <v>6.1999999999999972E-3</v>
      </c>
      <c r="N22" s="2">
        <f t="shared" si="0"/>
        <v>-6.6999999999999976E-3</v>
      </c>
      <c r="O22" s="2">
        <f t="shared" si="0"/>
        <v>-2.0999999999999908E-3</v>
      </c>
      <c r="P22" s="2">
        <f t="shared" si="0"/>
        <v>-6.0999999999999943E-3</v>
      </c>
      <c r="Q22" s="2">
        <f t="shared" si="0"/>
        <v>-2.0000000000000018E-3</v>
      </c>
      <c r="R22" s="2">
        <f t="shared" si="0"/>
        <v>-1.2000000000000066E-3</v>
      </c>
      <c r="S22" s="2">
        <f t="shared" si="0"/>
        <v>-4.6600000000000016E-2</v>
      </c>
      <c r="T22" s="2">
        <f t="shared" si="0"/>
        <v>-2.8700000000000003E-2</v>
      </c>
      <c r="U22" s="2">
        <f t="shared" si="0"/>
        <v>-4.9100000000000005E-2</v>
      </c>
      <c r="V22" s="2">
        <f t="shared" si="0"/>
        <v>-3.319999999999998E-2</v>
      </c>
      <c r="W22" s="2">
        <f t="shared" si="0"/>
        <v>-4.2400000000000007E-2</v>
      </c>
      <c r="X22" s="2">
        <f t="shared" si="0"/>
        <v>-1.9999999999999185E-4</v>
      </c>
      <c r="Y22" s="2">
        <f t="shared" si="0"/>
        <v>2.6999999999999941E-3</v>
      </c>
      <c r="Z22" s="2">
        <f t="shared" ref="D22:BM24" si="2">Z9-Z$12</f>
        <v>9.7000000000000003E-3</v>
      </c>
      <c r="AA22" s="2">
        <f t="shared" si="2"/>
        <v>-5.7700000000000001E-2</v>
      </c>
      <c r="AB22" s="2">
        <f t="shared" si="2"/>
        <v>-3.3599999999999991E-2</v>
      </c>
      <c r="AC22" s="2">
        <f t="shared" si="2"/>
        <v>-3.9300000000000002E-2</v>
      </c>
      <c r="AD22" s="2">
        <f t="shared" si="2"/>
        <v>-1.6400000000000012E-2</v>
      </c>
      <c r="AE22" s="2">
        <f t="shared" si="2"/>
        <v>-2.2699999999999998E-2</v>
      </c>
      <c r="AF22" s="2">
        <f t="shared" si="2"/>
        <v>-5.1000000000000073E-3</v>
      </c>
      <c r="AG22" s="2">
        <f t="shared" si="2"/>
        <v>-3.2999999999999974E-3</v>
      </c>
      <c r="AH22" s="2">
        <f t="shared" si="2"/>
        <v>-6.399999999999989E-3</v>
      </c>
      <c r="AI22" s="2">
        <f t="shared" si="2"/>
        <v>-2.2600000000000009E-2</v>
      </c>
      <c r="AJ22" s="2">
        <f t="shared" si="2"/>
        <v>-1.0399999999999993E-2</v>
      </c>
      <c r="AK22" s="2">
        <f t="shared" si="2"/>
        <v>-1.0800000000000004E-2</v>
      </c>
      <c r="AL22" s="2">
        <f t="shared" si="2"/>
        <v>-1.0199999999999987E-2</v>
      </c>
      <c r="AM22" s="2">
        <f t="shared" si="2"/>
        <v>-1.55E-2</v>
      </c>
      <c r="AN22" s="2">
        <f t="shared" si="2"/>
        <v>-2.3999999999999994E-3</v>
      </c>
      <c r="AO22" s="2">
        <f t="shared" si="2"/>
        <v>-3.0000000000000027E-3</v>
      </c>
      <c r="AP22" s="2">
        <f t="shared" si="2"/>
        <v>-2.1999999999999936E-3</v>
      </c>
      <c r="AQ22" s="2">
        <f t="shared" si="2"/>
        <v>-8.9999999999998415E-4</v>
      </c>
      <c r="AR22" s="2">
        <f t="shared" si="2"/>
        <v>4.41E-2</v>
      </c>
      <c r="AS22" s="2">
        <f t="shared" si="2"/>
        <v>1.4399999999999996E-2</v>
      </c>
      <c r="AT22" s="2">
        <f t="shared" si="2"/>
        <v>-1.1800000000000005E-2</v>
      </c>
      <c r="AU22" s="2">
        <f t="shared" si="2"/>
        <v>-4.0000000000001146E-4</v>
      </c>
      <c r="AV22" s="2">
        <f t="shared" si="2"/>
        <v>2.8999999999999998E-3</v>
      </c>
      <c r="AW22" s="2">
        <f t="shared" si="2"/>
        <v>-2.7999999999999969E-3</v>
      </c>
      <c r="AX22" s="2">
        <f t="shared" si="2"/>
        <v>-1.2000000000000066E-3</v>
      </c>
      <c r="AY22" s="2">
        <f t="shared" si="2"/>
        <v>2.0000000000000573E-4</v>
      </c>
      <c r="AZ22" s="2">
        <f t="shared" si="2"/>
        <v>-2.1699999999999997E-2</v>
      </c>
      <c r="BA22" s="2">
        <f t="shared" si="2"/>
        <v>-3.0600000000000002E-2</v>
      </c>
      <c r="BB22" s="2">
        <f t="shared" si="2"/>
        <v>-2.2699999999999998E-2</v>
      </c>
      <c r="BC22" s="2">
        <f t="shared" si="2"/>
        <v>-2.7999999999999997E-2</v>
      </c>
      <c r="BD22" s="2">
        <f t="shared" si="2"/>
        <v>-4.0000000000001146E-4</v>
      </c>
      <c r="BE22" s="2">
        <f t="shared" si="2"/>
        <v>-8.0000000000000904E-4</v>
      </c>
      <c r="BF22" s="2">
        <f t="shared" si="2"/>
        <v>-1.6999999999999932E-3</v>
      </c>
      <c r="BG22" s="2">
        <f t="shared" si="2"/>
        <v>-1.0499999999999995E-2</v>
      </c>
      <c r="BH22" s="2">
        <f t="shared" si="2"/>
        <v>-6.7000000000000115E-3</v>
      </c>
      <c r="BI22" s="2">
        <f t="shared" si="2"/>
        <v>1.659999999999999E-2</v>
      </c>
      <c r="BJ22" s="2">
        <f t="shared" si="2"/>
        <v>8.9999999999999941E-3</v>
      </c>
      <c r="BK22" s="2">
        <f t="shared" si="2"/>
        <v>-9.7999999999999893E-3</v>
      </c>
      <c r="BL22" s="2">
        <f t="shared" si="2"/>
        <v>1.9599999999999992E-2</v>
      </c>
      <c r="BM22" s="2">
        <f t="shared" si="2"/>
        <v>6.4000000000000029E-3</v>
      </c>
    </row>
    <row r="23" spans="1:68" x14ac:dyDescent="0.2">
      <c r="B23" s="2">
        <v>5002251</v>
      </c>
      <c r="C23" s="2">
        <f t="shared" si="1"/>
        <v>0.29389999999999999</v>
      </c>
      <c r="D23" s="2">
        <f t="shared" si="2"/>
        <v>-1.26E-2</v>
      </c>
      <c r="E23" s="2">
        <f t="shared" si="2"/>
        <v>-1.3999999999999999E-2</v>
      </c>
      <c r="F23" s="2">
        <f t="shared" si="2"/>
        <v>-1.21E-2</v>
      </c>
      <c r="G23" s="2">
        <f t="shared" si="2"/>
        <v>-9.1999999999999998E-3</v>
      </c>
      <c r="H23" s="2">
        <f t="shared" si="2"/>
        <v>-2.2999999999999965E-3</v>
      </c>
      <c r="I23" s="2">
        <f t="shared" si="2"/>
        <v>-3.5999999999999921E-3</v>
      </c>
      <c r="J23" s="2">
        <f t="shared" si="2"/>
        <v>-1.2800000000000006E-2</v>
      </c>
      <c r="K23" s="2">
        <f t="shared" si="2"/>
        <v>-4.1999999999999954E-3</v>
      </c>
      <c r="L23" s="2">
        <f t="shared" si="2"/>
        <v>6.0000000000000331E-4</v>
      </c>
      <c r="M23" s="2">
        <f t="shared" si="2"/>
        <v>-6.4000000000000029E-3</v>
      </c>
      <c r="N23" s="2">
        <f t="shared" si="2"/>
        <v>-5.499999999999991E-3</v>
      </c>
      <c r="O23" s="2">
        <f t="shared" si="2"/>
        <v>-6.1999999999999972E-3</v>
      </c>
      <c r="P23" s="2">
        <f t="shared" si="2"/>
        <v>-4.9999999999999906E-3</v>
      </c>
      <c r="Q23" s="2">
        <f t="shared" si="2"/>
        <v>-3.600000000000006E-3</v>
      </c>
      <c r="R23" s="2">
        <f t="shared" si="2"/>
        <v>-2.6000000000000051E-3</v>
      </c>
      <c r="S23" s="2">
        <f t="shared" si="2"/>
        <v>-2.3900000000000005E-2</v>
      </c>
      <c r="T23" s="2">
        <f t="shared" si="2"/>
        <v>-8.4999999999999937E-3</v>
      </c>
      <c r="U23" s="2">
        <f t="shared" si="2"/>
        <v>-9.9000000000000199E-3</v>
      </c>
      <c r="V23" s="2">
        <f t="shared" si="2"/>
        <v>5.6000000000000216E-3</v>
      </c>
      <c r="W23" s="2">
        <f t="shared" si="2"/>
        <v>-9.3000000000000166E-3</v>
      </c>
      <c r="X23" s="2">
        <f t="shared" si="2"/>
        <v>1.0000000000000286E-4</v>
      </c>
      <c r="Y23" s="2">
        <f t="shared" si="2"/>
        <v>5.9999999999998943E-4</v>
      </c>
      <c r="Z23" s="2">
        <f t="shared" si="2"/>
        <v>2.0000000000000573E-4</v>
      </c>
      <c r="AA23" s="2">
        <f t="shared" si="2"/>
        <v>-3.7100000000000008E-2</v>
      </c>
      <c r="AB23" s="2">
        <f t="shared" si="2"/>
        <v>1.5399999999999997E-2</v>
      </c>
      <c r="AC23" s="2">
        <f t="shared" si="2"/>
        <v>-1.1399999999999993E-2</v>
      </c>
      <c r="AD23" s="2">
        <f t="shared" si="2"/>
        <v>1.1999999999999789E-3</v>
      </c>
      <c r="AE23" s="2">
        <f t="shared" si="2"/>
        <v>7.7000000000000124E-3</v>
      </c>
      <c r="AF23" s="2">
        <f t="shared" si="2"/>
        <v>-3.9000000000000007E-3</v>
      </c>
      <c r="AG23" s="2">
        <f t="shared" si="2"/>
        <v>-2.8999999999999998E-3</v>
      </c>
      <c r="AH23" s="2">
        <f t="shared" si="2"/>
        <v>-5.2999999999999992E-3</v>
      </c>
      <c r="AI23" s="2">
        <f t="shared" si="2"/>
        <v>-2.4000000000000021E-2</v>
      </c>
      <c r="AJ23" s="2">
        <f t="shared" si="2"/>
        <v>2.2999999999999965E-3</v>
      </c>
      <c r="AK23" s="2">
        <f t="shared" si="2"/>
        <v>-8.3000000000000018E-3</v>
      </c>
      <c r="AL23" s="2">
        <f t="shared" si="2"/>
        <v>-3.999999999999837E-4</v>
      </c>
      <c r="AM23" s="2">
        <f t="shared" si="2"/>
        <v>-2.0999999999999908E-3</v>
      </c>
      <c r="AN23" s="2">
        <f t="shared" si="2"/>
        <v>-3.1000000000000055E-3</v>
      </c>
      <c r="AO23" s="2">
        <f t="shared" si="2"/>
        <v>-4.2000000000000093E-3</v>
      </c>
      <c r="AP23" s="2">
        <f t="shared" si="2"/>
        <v>-6.0000000000000331E-4</v>
      </c>
      <c r="AQ23" s="2">
        <f t="shared" si="2"/>
        <v>-8.4999999999999798E-3</v>
      </c>
      <c r="AR23" s="2">
        <f t="shared" si="2"/>
        <v>3.0899999999999983E-2</v>
      </c>
      <c r="AS23" s="2">
        <f t="shared" si="2"/>
        <v>1.1599999999999999E-2</v>
      </c>
      <c r="AT23" s="2">
        <f t="shared" si="2"/>
        <v>2.8999999999999859E-3</v>
      </c>
      <c r="AU23" s="2">
        <f t="shared" si="2"/>
        <v>-4.599999999999993E-3</v>
      </c>
      <c r="AV23" s="2">
        <f t="shared" si="2"/>
        <v>-1.5000000000000013E-3</v>
      </c>
      <c r="AW23" s="2">
        <f t="shared" si="2"/>
        <v>-4.2999999999999983E-3</v>
      </c>
      <c r="AX23" s="2">
        <f t="shared" si="2"/>
        <v>-2.7000000000000079E-3</v>
      </c>
      <c r="AY23" s="2">
        <f t="shared" si="2"/>
        <v>-1.799999999999996E-3</v>
      </c>
      <c r="AZ23" s="2">
        <f t="shared" si="2"/>
        <v>-3.5999999999999921E-3</v>
      </c>
      <c r="BA23" s="2">
        <f t="shared" si="2"/>
        <v>-9.3000000000000027E-3</v>
      </c>
      <c r="BB23" s="2">
        <f t="shared" si="2"/>
        <v>-1.3200000000000003E-2</v>
      </c>
      <c r="BC23" s="2">
        <f t="shared" si="2"/>
        <v>-6.5999999999999948E-3</v>
      </c>
      <c r="BD23" s="2">
        <f t="shared" si="2"/>
        <v>7.9999999999999516E-4</v>
      </c>
      <c r="BE23" s="2">
        <f t="shared" si="2"/>
        <v>-3.0000000000000027E-3</v>
      </c>
      <c r="BF23" s="2">
        <f t="shared" si="2"/>
        <v>1.3999999999999985E-3</v>
      </c>
      <c r="BG23" s="2">
        <f t="shared" si="2"/>
        <v>-8.3000000000000018E-3</v>
      </c>
      <c r="BH23" s="2">
        <f t="shared" si="2"/>
        <v>-4.3000000000000121E-3</v>
      </c>
      <c r="BI23" s="2">
        <f t="shared" si="2"/>
        <v>-1.1000000000000038E-3</v>
      </c>
      <c r="BJ23" s="2">
        <f t="shared" si="2"/>
        <v>-5.0000000000000044E-3</v>
      </c>
      <c r="BK23" s="2">
        <f t="shared" si="2"/>
        <v>-4.4000000000000011E-3</v>
      </c>
      <c r="BL23" s="2">
        <f t="shared" si="2"/>
        <v>6.6999999999999976E-3</v>
      </c>
      <c r="BM23" s="2">
        <f t="shared" si="2"/>
        <v>2.6999999999999941E-3</v>
      </c>
    </row>
    <row r="24" spans="1:68" x14ac:dyDescent="0.2">
      <c r="B24" s="2">
        <v>50027009</v>
      </c>
      <c r="C24" s="2">
        <f t="shared" si="1"/>
        <v>-1.9000000000000003E-2</v>
      </c>
      <c r="D24" s="2">
        <f t="shared" si="2"/>
        <v>-3.4000000000000002E-3</v>
      </c>
      <c r="E24" s="2">
        <f t="shared" si="2"/>
        <v>-6.0000000000000053E-3</v>
      </c>
      <c r="F24" s="2">
        <f t="shared" si="2"/>
        <v>-9.3000000000000027E-3</v>
      </c>
      <c r="G24" s="2">
        <f t="shared" si="2"/>
        <v>-4.4000000000000011E-3</v>
      </c>
      <c r="H24" s="2">
        <f t="shared" si="2"/>
        <v>-1.799999999999996E-3</v>
      </c>
      <c r="I24" s="2">
        <f t="shared" si="2"/>
        <v>-1.799999999999996E-3</v>
      </c>
      <c r="J24" s="2">
        <f t="shared" si="2"/>
        <v>-1.3999999999999999E-2</v>
      </c>
      <c r="K24" s="2">
        <f t="shared" si="2"/>
        <v>-1.8999999999999989E-3</v>
      </c>
      <c r="L24" s="2">
        <f t="shared" si="2"/>
        <v>1.0000000000000009E-3</v>
      </c>
      <c r="M24" s="2">
        <f t="shared" si="2"/>
        <v>-1.7399999999999999E-2</v>
      </c>
      <c r="N24" s="2">
        <f t="shared" si="2"/>
        <v>1.8000000000000099E-3</v>
      </c>
      <c r="O24" s="2">
        <f t="shared" si="2"/>
        <v>8.0000000000000904E-4</v>
      </c>
      <c r="P24" s="2">
        <f t="shared" si="2"/>
        <v>-1.799999999999996E-3</v>
      </c>
      <c r="Q24" s="2">
        <f t="shared" si="2"/>
        <v>-2.1000000000000046E-3</v>
      </c>
      <c r="R24" s="2">
        <f t="shared" si="2"/>
        <v>-1.0000000000000009E-3</v>
      </c>
      <c r="S24" s="2">
        <f t="shared" si="2"/>
        <v>-9.3000000000000027E-3</v>
      </c>
      <c r="T24" s="2">
        <f t="shared" si="2"/>
        <v>5.0000000000000044E-3</v>
      </c>
      <c r="U24" s="2">
        <f t="shared" si="2"/>
        <v>-1.6100000000000003E-2</v>
      </c>
      <c r="V24" s="2">
        <f t="shared" si="2"/>
        <v>8.4000000000000186E-3</v>
      </c>
      <c r="W24" s="2">
        <f t="shared" si="2"/>
        <v>2.7999999999999969E-3</v>
      </c>
      <c r="X24" s="2">
        <f t="shared" si="2"/>
        <v>-2.1999999999999936E-3</v>
      </c>
      <c r="Y24" s="2">
        <f t="shared" si="2"/>
        <v>-8.9999999999999802E-4</v>
      </c>
      <c r="Z24" s="2">
        <f t="shared" si="2"/>
        <v>-1.3999999999999985E-3</v>
      </c>
      <c r="AA24" s="2">
        <f t="shared" si="2"/>
        <v>-2.250000000000002E-2</v>
      </c>
      <c r="AB24" s="2">
        <f t="shared" si="2"/>
        <v>7.0000000000000062E-3</v>
      </c>
      <c r="AC24" s="2">
        <f t="shared" si="2"/>
        <v>5.0999999999999934E-3</v>
      </c>
      <c r="AD24" s="2">
        <f t="shared" si="2"/>
        <v>0.03</v>
      </c>
      <c r="AE24" s="2">
        <f t="shared" si="2"/>
        <v>1.89E-2</v>
      </c>
      <c r="AF24" s="2">
        <f t="shared" si="2"/>
        <v>-3.7999999999999978E-3</v>
      </c>
      <c r="AG24" s="2">
        <f t="shared" si="2"/>
        <v>1.3600000000000001E-2</v>
      </c>
      <c r="AH24" s="2">
        <f t="shared" si="2"/>
        <v>-4.7999999999999987E-3</v>
      </c>
      <c r="AI24" s="2">
        <f t="shared" si="2"/>
        <v>-3.1900000000000012E-2</v>
      </c>
      <c r="AJ24" s="2">
        <f t="shared" si="2"/>
        <v>-3.7000000000000088E-3</v>
      </c>
      <c r="AK24" s="2">
        <f t="shared" si="2"/>
        <v>-1.84E-2</v>
      </c>
      <c r="AL24" s="2">
        <f t="shared" si="2"/>
        <v>-7.9999999999999932E-3</v>
      </c>
      <c r="AM24" s="2">
        <f t="shared" si="2"/>
        <v>-7.5999999999999956E-3</v>
      </c>
      <c r="AN24" s="2">
        <f t="shared" si="2"/>
        <v>-2.2000000000000075E-3</v>
      </c>
      <c r="AO24" s="2">
        <f t="shared" si="2"/>
        <v>1.8699999999999994E-2</v>
      </c>
      <c r="AP24" s="2">
        <f t="shared" si="2"/>
        <v>-3.1000000000000055E-3</v>
      </c>
      <c r="AQ24" s="2">
        <f t="shared" si="2"/>
        <v>-1.2800000000000006E-2</v>
      </c>
      <c r="AR24" s="2">
        <f t="shared" si="2"/>
        <v>-2.2000000000000075E-3</v>
      </c>
      <c r="AS24" s="2">
        <f t="shared" si="2"/>
        <v>1.6699999999999993E-2</v>
      </c>
      <c r="AT24" s="2">
        <f t="shared" si="2"/>
        <v>-7.0000000000000062E-3</v>
      </c>
      <c r="AU24" s="2">
        <f t="shared" si="2"/>
        <v>4.2999999999999983E-3</v>
      </c>
      <c r="AV24" s="2">
        <f t="shared" si="2"/>
        <v>-1.2000000000000066E-3</v>
      </c>
      <c r="AW24" s="2">
        <f t="shared" si="2"/>
        <v>-3.4000000000000002E-3</v>
      </c>
      <c r="AX24" s="2">
        <f t="shared" si="2"/>
        <v>-2.1000000000000046E-3</v>
      </c>
      <c r="AY24" s="2">
        <f t="shared" si="2"/>
        <v>4.2999999999999983E-3</v>
      </c>
      <c r="AZ24" s="2">
        <f t="shared" si="2"/>
        <v>-1.5000000000000013E-3</v>
      </c>
      <c r="BA24" s="2">
        <f t="shared" si="2"/>
        <v>-1.0400000000000006E-2</v>
      </c>
      <c r="BB24" s="2">
        <f t="shared" si="2"/>
        <v>8.0000000000000904E-4</v>
      </c>
      <c r="BC24" s="2">
        <f t="shared" si="2"/>
        <v>-4.1999999999999954E-3</v>
      </c>
      <c r="BD24" s="2">
        <f t="shared" si="2"/>
        <v>9.9999999999988987E-5</v>
      </c>
      <c r="BE24" s="2">
        <f t="shared" si="2"/>
        <v>5.9999999999998943E-4</v>
      </c>
      <c r="BF24" s="2">
        <f t="shared" si="2"/>
        <v>-1.6000000000000042E-3</v>
      </c>
      <c r="BG24" s="2">
        <f t="shared" si="2"/>
        <v>-1.1999999999999997E-2</v>
      </c>
      <c r="BH24" s="2">
        <f t="shared" si="2"/>
        <v>-3.4000000000000002E-3</v>
      </c>
      <c r="BI24" s="2">
        <f t="shared" si="2"/>
        <v>1.2999999999999956E-3</v>
      </c>
      <c r="BJ24" s="2">
        <f t="shared" si="2"/>
        <v>-7.0000000000000617E-4</v>
      </c>
      <c r="BK24" s="2">
        <f t="shared" si="2"/>
        <v>-5.1999999999999963E-3</v>
      </c>
      <c r="BL24" s="2">
        <f t="shared" si="2"/>
        <v>8.9999999999999941E-3</v>
      </c>
      <c r="BM24" s="2">
        <f t="shared" si="2"/>
        <v>1.1000000000000038E-3</v>
      </c>
    </row>
    <row r="25" spans="1:68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50</v>
      </c>
      <c r="D30" s="2">
        <v>50</v>
      </c>
      <c r="E30" s="2">
        <v>50</v>
      </c>
      <c r="F30" s="2">
        <v>50</v>
      </c>
      <c r="G30" s="2">
        <v>50</v>
      </c>
      <c r="H30" s="2">
        <v>527.52396527685596</v>
      </c>
      <c r="I30" s="2">
        <v>74.552350458404703</v>
      </c>
      <c r="J30" s="2">
        <v>50</v>
      </c>
      <c r="K30" s="2">
        <v>50</v>
      </c>
      <c r="L30" s="2">
        <v>50</v>
      </c>
      <c r="M30" s="2">
        <v>50</v>
      </c>
      <c r="N30" s="2">
        <v>50</v>
      </c>
      <c r="O30" s="2">
        <v>50</v>
      </c>
      <c r="P30" s="2">
        <v>164.90586468573699</v>
      </c>
      <c r="Q30" s="2">
        <v>607.39217165389198</v>
      </c>
      <c r="R30" s="2">
        <v>191.79637297281599</v>
      </c>
      <c r="S30" s="2">
        <v>50</v>
      </c>
      <c r="T30" s="2">
        <v>289.31769421582902</v>
      </c>
      <c r="U30" s="2">
        <v>50</v>
      </c>
      <c r="V30" s="2">
        <v>50</v>
      </c>
      <c r="W30" s="2">
        <v>50</v>
      </c>
      <c r="X30" s="2">
        <v>42.526076410734397</v>
      </c>
      <c r="Y30" s="2">
        <v>1114.81374103502</v>
      </c>
      <c r="Z30" s="2">
        <v>3956.0615853979202</v>
      </c>
      <c r="AA30" s="2">
        <v>50</v>
      </c>
      <c r="AB30" s="2">
        <v>50</v>
      </c>
      <c r="AC30" s="2">
        <v>50</v>
      </c>
      <c r="AD30" s="2">
        <v>50</v>
      </c>
      <c r="AE30" s="2">
        <v>50</v>
      </c>
      <c r="AF30" s="2">
        <v>75.144062225009307</v>
      </c>
      <c r="AG30" s="2">
        <v>217.316401558048</v>
      </c>
      <c r="AH30" s="2">
        <v>50</v>
      </c>
      <c r="AI30" s="2">
        <v>50</v>
      </c>
      <c r="AJ30" s="2">
        <v>50</v>
      </c>
      <c r="AK30" s="2">
        <v>50</v>
      </c>
      <c r="AL30" s="2">
        <v>50</v>
      </c>
      <c r="AM30" s="2">
        <v>33948.223105724697</v>
      </c>
      <c r="AN30" s="2">
        <v>396.12121104107803</v>
      </c>
      <c r="AO30" s="2">
        <v>2442.3531969477499</v>
      </c>
      <c r="AP30" s="2">
        <v>2381.1707080656302</v>
      </c>
      <c r="AQ30" s="2">
        <v>25222.1642005412</v>
      </c>
      <c r="AR30" s="2">
        <v>3437.0322891030501</v>
      </c>
      <c r="AS30" s="2">
        <v>8458.7420438163808</v>
      </c>
      <c r="AT30" s="2">
        <v>10823.527168710199</v>
      </c>
      <c r="AU30" s="2">
        <v>10980.756565731899</v>
      </c>
      <c r="AV30" s="2">
        <v>1333.12182769786</v>
      </c>
      <c r="AW30" s="2">
        <v>4533.1695863073001</v>
      </c>
      <c r="AX30" s="2">
        <v>4414.8117236178696</v>
      </c>
      <c r="AY30" s="2">
        <v>50</v>
      </c>
      <c r="AZ30" s="2">
        <v>1557.2762079184599</v>
      </c>
      <c r="BA30" s="2">
        <v>384.08192592545902</v>
      </c>
      <c r="BB30" s="2">
        <v>705.45154279534404</v>
      </c>
      <c r="BC30" s="2">
        <v>50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16165.0748167029</v>
      </c>
      <c r="BJ30" s="2">
        <v>11695.796722866</v>
      </c>
      <c r="BK30" s="2">
        <v>12065.8301968947</v>
      </c>
      <c r="BL30" s="2">
        <v>5803.0891186962199</v>
      </c>
      <c r="BM30" s="2">
        <v>8701.5386219460906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1.6989700043360201</v>
      </c>
      <c r="D34" s="2">
        <v>1.6989700043360201</v>
      </c>
      <c r="E34" s="2">
        <v>1.6989700043360201</v>
      </c>
      <c r="F34" s="2">
        <v>1.6989700043360201</v>
      </c>
      <c r="G34" s="2">
        <v>1.6989700043360201</v>
      </c>
      <c r="H34" s="2">
        <v>2.72224219430352</v>
      </c>
      <c r="I34" s="2">
        <v>1.87246134027759</v>
      </c>
      <c r="J34" s="2">
        <v>1.6989700043360201</v>
      </c>
      <c r="K34" s="2">
        <v>1.6989700043360201</v>
      </c>
      <c r="L34" s="2">
        <v>1.6989700043360201</v>
      </c>
      <c r="M34" s="2">
        <v>1.6989700043360201</v>
      </c>
      <c r="N34" s="2">
        <v>1.6989700043360201</v>
      </c>
      <c r="O34" s="2">
        <v>1.6989700043360201</v>
      </c>
      <c r="P34" s="2">
        <v>2.2172361010985102</v>
      </c>
      <c r="Q34" s="2">
        <v>2.7834691902338302</v>
      </c>
      <c r="R34" s="2">
        <v>2.2828403900463998</v>
      </c>
      <c r="S34" s="2">
        <v>1.6989700043360201</v>
      </c>
      <c r="T34" s="2">
        <v>2.4613749952287098</v>
      </c>
      <c r="U34" s="2">
        <v>1.6989700043360201</v>
      </c>
      <c r="V34" s="2">
        <v>1.6989700043360201</v>
      </c>
      <c r="W34" s="2">
        <v>1.6989700043360201</v>
      </c>
      <c r="X34" s="2">
        <v>1.6286553151905601</v>
      </c>
      <c r="Y34" s="2">
        <v>3.0472023131260402</v>
      </c>
      <c r="Z34" s="2">
        <v>3.5972630437922501</v>
      </c>
      <c r="AA34" s="2">
        <v>1.6989700043360201</v>
      </c>
      <c r="AB34" s="2">
        <v>1.6989700043360201</v>
      </c>
      <c r="AC34" s="2">
        <v>1.6989700043360201</v>
      </c>
      <c r="AD34" s="2">
        <v>1.6989700043360201</v>
      </c>
      <c r="AE34" s="2">
        <v>1.6989700043360201</v>
      </c>
      <c r="AF34" s="2">
        <v>1.8758946689575899</v>
      </c>
      <c r="AG34" s="2">
        <v>2.3370925051394198</v>
      </c>
      <c r="AH34" s="2">
        <v>1.6989700043360201</v>
      </c>
      <c r="AI34" s="2">
        <v>1.6989700043360201</v>
      </c>
      <c r="AJ34" s="2">
        <v>1.6989700043360201</v>
      </c>
      <c r="AK34" s="2">
        <v>1.6989700043360201</v>
      </c>
      <c r="AL34" s="2">
        <v>1.6989700043360201</v>
      </c>
      <c r="AM34" s="2">
        <v>4.5308170476717704</v>
      </c>
      <c r="AN34" s="2">
        <v>2.5978280981262301</v>
      </c>
      <c r="AO34" s="2">
        <v>3.3878084689428798</v>
      </c>
      <c r="AP34" s="2">
        <v>3.3767905314457698</v>
      </c>
      <c r="AQ34" s="2">
        <v>4.4017823486933398</v>
      </c>
      <c r="AR34" s="2">
        <v>3.5361836121236698</v>
      </c>
      <c r="AS34" s="2">
        <v>3.9273057809999301</v>
      </c>
      <c r="AT34" s="2">
        <v>4.03436881162862</v>
      </c>
      <c r="AU34" s="2">
        <v>4.0406322637027001</v>
      </c>
      <c r="AV34" s="2">
        <v>3.1248698393458101</v>
      </c>
      <c r="AW34" s="2">
        <v>3.65640196636065</v>
      </c>
      <c r="AX34" s="2">
        <v>3.64491218715767</v>
      </c>
      <c r="AY34" s="2">
        <v>1.6989700043360201</v>
      </c>
      <c r="AZ34" s="2">
        <v>3.1923656484937402</v>
      </c>
      <c r="BA34" s="2">
        <v>2.5844238706759102</v>
      </c>
      <c r="BB34" s="2">
        <v>2.8484671875881</v>
      </c>
      <c r="BC34" s="2">
        <v>1.6989700043360201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4.2085777189943396</v>
      </c>
      <c r="BJ34" s="2">
        <v>4.0680298114858102</v>
      </c>
      <c r="BK34" s="2">
        <v>4.0815572091727796</v>
      </c>
      <c r="BL34" s="2">
        <v>3.7636592401252398</v>
      </c>
      <c r="BM34" s="2">
        <v>3.93959605215194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CBCA-F281-6746-8041-3809C7A2A9F3}">
  <dimension ref="A1:AX34"/>
  <sheetViews>
    <sheetView zoomScale="50" zoomScaleNormal="50" workbookViewId="0">
      <selection activeCell="O62" sqref="O62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47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x14ac:dyDescent="0.2">
      <c r="A2" s="1" t="s">
        <v>42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8</v>
      </c>
      <c r="I2" s="3" t="s">
        <v>8</v>
      </c>
      <c r="J2" s="3" t="s">
        <v>8</v>
      </c>
      <c r="K2" s="3" t="s">
        <v>8</v>
      </c>
      <c r="L2" s="3" t="s">
        <v>8</v>
      </c>
      <c r="M2" s="3" t="s">
        <v>9</v>
      </c>
      <c r="N2" s="3" t="s">
        <v>9</v>
      </c>
      <c r="O2" s="3" t="s">
        <v>9</v>
      </c>
      <c r="P2" s="3" t="s">
        <v>9</v>
      </c>
      <c r="Q2" s="3" t="s">
        <v>9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11</v>
      </c>
      <c r="X2" s="3" t="s">
        <v>11</v>
      </c>
      <c r="Y2" s="3" t="s">
        <v>11</v>
      </c>
      <c r="Z2" s="3" t="s">
        <v>11</v>
      </c>
      <c r="AA2" s="3" t="s">
        <v>11</v>
      </c>
      <c r="AB2" s="3" t="s">
        <v>12</v>
      </c>
      <c r="AC2" s="3" t="s">
        <v>12</v>
      </c>
      <c r="AD2" s="3" t="s">
        <v>12</v>
      </c>
      <c r="AE2" s="3" t="s">
        <v>12</v>
      </c>
      <c r="AF2" s="3" t="s">
        <v>12</v>
      </c>
      <c r="AG2" s="3" t="s">
        <v>13</v>
      </c>
      <c r="AH2" s="3" t="s">
        <v>13</v>
      </c>
      <c r="AI2" s="3" t="s">
        <v>13</v>
      </c>
      <c r="AJ2" s="3" t="s">
        <v>13</v>
      </c>
      <c r="AK2" s="3" t="s">
        <v>13</v>
      </c>
      <c r="AL2" s="3" t="s">
        <v>14</v>
      </c>
      <c r="AM2" s="3" t="s">
        <v>14</v>
      </c>
      <c r="AN2" s="3" t="s">
        <v>14</v>
      </c>
      <c r="AO2" s="3" t="s">
        <v>14</v>
      </c>
      <c r="AP2" s="3" t="s">
        <v>14</v>
      </c>
      <c r="AQ2" s="3" t="s">
        <v>15</v>
      </c>
      <c r="AR2" s="3" t="s">
        <v>15</v>
      </c>
      <c r="AS2" s="3" t="s">
        <v>15</v>
      </c>
      <c r="AT2" s="3" t="s">
        <v>15</v>
      </c>
      <c r="AU2" s="3" t="s">
        <v>15</v>
      </c>
    </row>
    <row r="3" spans="1:47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6</v>
      </c>
      <c r="R3" s="3" t="s">
        <v>2</v>
      </c>
      <c r="S3" s="3" t="s">
        <v>3</v>
      </c>
      <c r="T3" s="3" t="s">
        <v>4</v>
      </c>
      <c r="U3" s="3" t="s">
        <v>5</v>
      </c>
      <c r="V3" s="3" t="s">
        <v>6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6</v>
      </c>
      <c r="AB3" s="3" t="s">
        <v>2</v>
      </c>
      <c r="AC3" s="3" t="s">
        <v>3</v>
      </c>
      <c r="AD3" s="3" t="s">
        <v>4</v>
      </c>
      <c r="AE3" s="3" t="s">
        <v>5</v>
      </c>
      <c r="AF3" s="3" t="s">
        <v>6</v>
      </c>
      <c r="AG3" s="3" t="s">
        <v>2</v>
      </c>
      <c r="AH3" s="3" t="s">
        <v>3</v>
      </c>
      <c r="AI3" s="3" t="s">
        <v>4</v>
      </c>
      <c r="AJ3" s="3" t="s">
        <v>5</v>
      </c>
      <c r="AK3" s="3" t="s">
        <v>6</v>
      </c>
      <c r="AL3" s="3" t="s">
        <v>2</v>
      </c>
      <c r="AM3" s="3" t="s">
        <v>3</v>
      </c>
      <c r="AN3" s="3" t="s">
        <v>4</v>
      </c>
      <c r="AO3" s="3" t="s">
        <v>5</v>
      </c>
      <c r="AP3" s="3" t="s">
        <v>6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</row>
    <row r="4" spans="1:47" x14ac:dyDescent="0.2">
      <c r="B4" s="4" t="s">
        <v>1</v>
      </c>
    </row>
    <row r="5" spans="1:47" x14ac:dyDescent="0.2">
      <c r="B5" s="2">
        <v>50</v>
      </c>
      <c r="C5" s="2">
        <v>1.0672999999999999</v>
      </c>
      <c r="D5" s="2">
        <v>0.82230000000000003</v>
      </c>
      <c r="E5" s="2">
        <v>0.76249999999999996</v>
      </c>
      <c r="F5" s="2">
        <v>0.66420000000000001</v>
      </c>
      <c r="G5" s="2">
        <v>0.54490000000000005</v>
      </c>
      <c r="H5" s="2">
        <v>1.0164</v>
      </c>
      <c r="I5" s="2">
        <v>0.93920000000000003</v>
      </c>
      <c r="J5" s="2">
        <v>0.92659999999999998</v>
      </c>
      <c r="K5" s="2">
        <v>1.01</v>
      </c>
      <c r="L5" s="2">
        <v>1.0673999999999999</v>
      </c>
      <c r="M5" s="2">
        <v>1.0223</v>
      </c>
      <c r="N5" s="2">
        <v>0.99939999999999996</v>
      </c>
      <c r="O5" s="2">
        <v>1.0404</v>
      </c>
      <c r="P5" s="2">
        <v>1.0011000000000001</v>
      </c>
      <c r="Q5" s="2">
        <v>0.8538</v>
      </c>
      <c r="R5" s="2">
        <v>0.98029999999999995</v>
      </c>
      <c r="S5" s="2">
        <v>0.95850000000000002</v>
      </c>
      <c r="T5" s="2">
        <v>0.91549999999999998</v>
      </c>
      <c r="U5" s="2">
        <v>0.98939999999999995</v>
      </c>
      <c r="V5" s="2">
        <v>0.92849999999999999</v>
      </c>
      <c r="W5" s="2">
        <v>0.96409999999999996</v>
      </c>
      <c r="X5" s="2">
        <v>0.97860000000000003</v>
      </c>
      <c r="Y5" s="2">
        <v>0.96160000000000001</v>
      </c>
      <c r="Z5" s="2">
        <v>0.85619999999999996</v>
      </c>
      <c r="AA5" s="2">
        <v>0.94159999999999999</v>
      </c>
      <c r="AB5" s="2">
        <v>0.96089999999999998</v>
      </c>
      <c r="AC5" s="2">
        <v>0.92559999999999998</v>
      </c>
      <c r="AD5" s="2">
        <v>0.99139999999999995</v>
      </c>
      <c r="AE5" s="2">
        <v>1.0176000000000001</v>
      </c>
      <c r="AF5" s="2">
        <v>0.95350000000000001</v>
      </c>
      <c r="AG5" s="2">
        <v>0.64129999999999998</v>
      </c>
      <c r="AH5" s="2">
        <v>0.96840000000000004</v>
      </c>
      <c r="AI5" s="2">
        <v>0.60609999999999997</v>
      </c>
      <c r="AJ5" s="2">
        <v>0.71350000000000002</v>
      </c>
      <c r="AK5" s="2">
        <v>0.78520000000000001</v>
      </c>
      <c r="AL5" s="2">
        <v>0.98540000000000005</v>
      </c>
      <c r="AM5" s="2">
        <v>0.94089999999999996</v>
      </c>
      <c r="AN5" s="2">
        <v>0.98570000000000002</v>
      </c>
      <c r="AO5" s="2">
        <v>0.78300000000000003</v>
      </c>
      <c r="AP5" s="2">
        <v>0.9405</v>
      </c>
      <c r="AQ5" s="2">
        <v>8.9499999999999996E-2</v>
      </c>
      <c r="AR5" s="2">
        <v>8.4900000000000003E-2</v>
      </c>
      <c r="AS5" s="2">
        <v>7.51E-2</v>
      </c>
      <c r="AT5" s="2">
        <v>0.1022</v>
      </c>
      <c r="AU5" s="2">
        <v>8.5699999999999998E-2</v>
      </c>
    </row>
    <row r="6" spans="1:47" x14ac:dyDescent="0.2">
      <c r="B6" s="2">
        <v>500</v>
      </c>
      <c r="C6" s="2">
        <v>0.78059999999999996</v>
      </c>
      <c r="D6" s="2">
        <v>0.45169999999999999</v>
      </c>
      <c r="E6" s="2">
        <v>0.3765</v>
      </c>
      <c r="F6" s="2">
        <v>0.37490000000000001</v>
      </c>
      <c r="G6" s="2">
        <v>0.1216</v>
      </c>
      <c r="H6" s="2">
        <v>0.8397</v>
      </c>
      <c r="I6" s="2">
        <v>0.75349999999999995</v>
      </c>
      <c r="J6" s="2">
        <v>0.63139999999999996</v>
      </c>
      <c r="K6" s="2">
        <v>0.89680000000000004</v>
      </c>
      <c r="L6" s="2">
        <v>0.96150000000000002</v>
      </c>
      <c r="M6" s="2">
        <v>0.85240000000000005</v>
      </c>
      <c r="N6" s="2">
        <v>0.88529999999999998</v>
      </c>
      <c r="O6" s="2">
        <v>0.81899999999999995</v>
      </c>
      <c r="P6" s="2">
        <v>0.84599999999999997</v>
      </c>
      <c r="Q6" s="2">
        <v>0.68420000000000003</v>
      </c>
      <c r="R6" s="2">
        <v>0.70709999999999995</v>
      </c>
      <c r="S6" s="2">
        <v>0.64539999999999997</v>
      </c>
      <c r="T6" s="2">
        <v>0.68420000000000003</v>
      </c>
      <c r="U6" s="2">
        <v>0.82499999999999996</v>
      </c>
      <c r="V6" s="2">
        <v>0.53949999999999998</v>
      </c>
      <c r="W6" s="2">
        <v>0.64670000000000005</v>
      </c>
      <c r="X6" s="2">
        <v>0.68289999999999995</v>
      </c>
      <c r="Y6" s="2">
        <v>0.75509999999999999</v>
      </c>
      <c r="Z6" s="2">
        <v>0.53520000000000001</v>
      </c>
      <c r="AA6" s="2">
        <v>0.74619999999999997</v>
      </c>
      <c r="AB6" s="2">
        <v>0.70650000000000002</v>
      </c>
      <c r="AC6" s="2">
        <v>0.75360000000000005</v>
      </c>
      <c r="AD6" s="2">
        <v>0.76</v>
      </c>
      <c r="AE6" s="2">
        <v>0.83989999999999998</v>
      </c>
      <c r="AF6" s="2">
        <v>0.6845</v>
      </c>
      <c r="AG6" s="2">
        <v>0.28720000000000001</v>
      </c>
      <c r="AH6" s="2">
        <v>0.62160000000000004</v>
      </c>
      <c r="AI6" s="2">
        <v>0.41299999999999998</v>
      </c>
      <c r="AJ6" s="2">
        <v>0.27960000000000002</v>
      </c>
      <c r="AK6" s="2">
        <v>0.4743</v>
      </c>
      <c r="AL6" s="2">
        <v>0.81259999999999999</v>
      </c>
      <c r="AM6" s="2">
        <v>0.60209999999999997</v>
      </c>
      <c r="AN6" s="2">
        <v>0.81679999999999997</v>
      </c>
      <c r="AO6" s="2">
        <v>0.38900000000000001</v>
      </c>
      <c r="AP6" s="2">
        <v>0.60289999999999999</v>
      </c>
      <c r="AQ6" s="2">
        <v>5.4399999999999997E-2</v>
      </c>
      <c r="AR6" s="2">
        <v>5.8500000000000003E-2</v>
      </c>
      <c r="AS6" s="2">
        <v>5.0099999999999999E-2</v>
      </c>
      <c r="AT6" s="2">
        <v>6.2100000000000002E-2</v>
      </c>
      <c r="AU6" s="2">
        <v>5.3800000000000001E-2</v>
      </c>
    </row>
    <row r="7" spans="1:47" x14ac:dyDescent="0.2">
      <c r="B7" s="2">
        <v>5001</v>
      </c>
      <c r="C7" s="2">
        <v>0.29630000000000001</v>
      </c>
      <c r="D7" s="2">
        <v>0.14299999999999999</v>
      </c>
      <c r="E7" s="2">
        <v>0.10639999999999999</v>
      </c>
      <c r="F7" s="2">
        <v>0.11070000000000001</v>
      </c>
      <c r="G7" s="2">
        <v>6.6000000000000003E-2</v>
      </c>
      <c r="H7" s="2">
        <v>0.36409999999999998</v>
      </c>
      <c r="I7" s="2">
        <v>0.35770000000000002</v>
      </c>
      <c r="J7" s="2">
        <v>0.2752</v>
      </c>
      <c r="K7" s="2">
        <v>0.5615</v>
      </c>
      <c r="L7" s="2">
        <v>0.6633</v>
      </c>
      <c r="M7" s="2">
        <v>0.46750000000000003</v>
      </c>
      <c r="N7" s="2">
        <v>0.44090000000000001</v>
      </c>
      <c r="O7" s="2">
        <v>0.27739999999999998</v>
      </c>
      <c r="P7" s="2">
        <v>0.38900000000000001</v>
      </c>
      <c r="Q7" s="2">
        <v>0.33110000000000001</v>
      </c>
      <c r="R7" s="2">
        <v>0.24990000000000001</v>
      </c>
      <c r="S7" s="2">
        <v>0.21809999999999999</v>
      </c>
      <c r="T7" s="2">
        <v>0.2482</v>
      </c>
      <c r="U7" s="2">
        <v>0.38150000000000001</v>
      </c>
      <c r="V7" s="2">
        <v>0.15759999999999999</v>
      </c>
      <c r="W7" s="2">
        <v>0.40450000000000003</v>
      </c>
      <c r="X7" s="2">
        <v>0.2152</v>
      </c>
      <c r="Y7" s="2">
        <v>0.27950000000000003</v>
      </c>
      <c r="Z7" s="2">
        <v>0.14899999999999999</v>
      </c>
      <c r="AA7" s="2">
        <v>0.28610000000000002</v>
      </c>
      <c r="AB7" s="2">
        <v>0.23719999999999999</v>
      </c>
      <c r="AC7" s="2">
        <v>0.32490000000000002</v>
      </c>
      <c r="AD7" s="2">
        <v>0.40079999999999999</v>
      </c>
      <c r="AE7" s="2">
        <v>0.4234</v>
      </c>
      <c r="AF7" s="2">
        <v>0.24690000000000001</v>
      </c>
      <c r="AG7" s="2">
        <v>8.7999999999999995E-2</v>
      </c>
      <c r="AH7" s="2">
        <v>0.18459999999999999</v>
      </c>
      <c r="AI7" s="2">
        <v>0.14430000000000001</v>
      </c>
      <c r="AJ7" s="2">
        <v>8.7400000000000005E-2</v>
      </c>
      <c r="AK7" s="2">
        <v>0.1399</v>
      </c>
      <c r="AL7" s="2">
        <v>0.33989999999999998</v>
      </c>
      <c r="AM7" s="2">
        <v>0.19789999999999999</v>
      </c>
      <c r="AN7" s="2">
        <v>0.32690000000000002</v>
      </c>
      <c r="AO7" s="2">
        <v>9.7799999999999998E-2</v>
      </c>
      <c r="AP7" s="2">
        <v>0.21279999999999999</v>
      </c>
      <c r="AQ7" s="2">
        <v>5.3499999999999999E-2</v>
      </c>
      <c r="AR7" s="2">
        <v>5.6800000000000003E-2</v>
      </c>
      <c r="AS7" s="2">
        <v>4.9000000000000002E-2</v>
      </c>
      <c r="AT7" s="2">
        <v>5.4699999999999999E-2</v>
      </c>
      <c r="AU7" s="2">
        <v>4.8899999999999999E-2</v>
      </c>
    </row>
    <row r="8" spans="1:47" x14ac:dyDescent="0.2">
      <c r="B8" s="2">
        <v>50014</v>
      </c>
      <c r="C8" s="2">
        <v>8.4000000000000005E-2</v>
      </c>
      <c r="D8" s="2">
        <v>6.4600000000000005E-2</v>
      </c>
      <c r="E8" s="2">
        <v>5.6599999999999998E-2</v>
      </c>
      <c r="F8" s="2">
        <v>5.62E-2</v>
      </c>
      <c r="G8" s="2">
        <v>5.2499999999999998E-2</v>
      </c>
      <c r="H8" s="2">
        <v>9.2299999999999993E-2</v>
      </c>
      <c r="I8" s="2">
        <v>0.10539999999999999</v>
      </c>
      <c r="J8" s="2">
        <v>8.1000000000000003E-2</v>
      </c>
      <c r="K8" s="2">
        <v>0.1361</v>
      </c>
      <c r="L8" s="2">
        <v>0.19620000000000001</v>
      </c>
      <c r="M8" s="2">
        <v>0.1207</v>
      </c>
      <c r="N8" s="2">
        <v>0.13539999999999999</v>
      </c>
      <c r="O8" s="2">
        <v>9.6799999999999997E-2</v>
      </c>
      <c r="P8" s="2">
        <v>0.10879999999999999</v>
      </c>
      <c r="Q8" s="2">
        <v>0.1111</v>
      </c>
      <c r="R8" s="2">
        <v>7.6600000000000001E-2</v>
      </c>
      <c r="S8" s="2">
        <v>8.43E-2</v>
      </c>
      <c r="T8" s="2">
        <v>7.1199999999999999E-2</v>
      </c>
      <c r="U8" s="2">
        <v>9.7699999999999995E-2</v>
      </c>
      <c r="V8" s="2">
        <v>6.0600000000000001E-2</v>
      </c>
      <c r="W8" s="2">
        <v>9.7799999999999998E-2</v>
      </c>
      <c r="X8" s="2">
        <v>6.7299999999999999E-2</v>
      </c>
      <c r="Y8" s="2">
        <v>8.0500000000000002E-2</v>
      </c>
      <c r="Z8" s="2">
        <v>5.8599999999999999E-2</v>
      </c>
      <c r="AA8" s="2">
        <v>7.3700000000000002E-2</v>
      </c>
      <c r="AB8" s="2">
        <v>6.7599999999999993E-2</v>
      </c>
      <c r="AC8" s="2">
        <v>0.10050000000000001</v>
      </c>
      <c r="AD8" s="2">
        <v>0.12089999999999999</v>
      </c>
      <c r="AE8" s="2">
        <v>0.1226</v>
      </c>
      <c r="AF8" s="2">
        <v>7.7600000000000002E-2</v>
      </c>
      <c r="AG8" s="2">
        <v>5.5500000000000001E-2</v>
      </c>
      <c r="AH8" s="2">
        <v>6.1600000000000002E-2</v>
      </c>
      <c r="AI8" s="2">
        <v>5.8999999999999997E-2</v>
      </c>
      <c r="AJ8" s="2">
        <v>5.1700000000000003E-2</v>
      </c>
      <c r="AK8" s="2">
        <v>6.5699999999999995E-2</v>
      </c>
      <c r="AL8" s="2">
        <v>9.1999999999999998E-2</v>
      </c>
      <c r="AM8" s="2">
        <v>6.4899999999999999E-2</v>
      </c>
      <c r="AN8" s="2">
        <v>9.1300000000000006E-2</v>
      </c>
      <c r="AO8" s="2">
        <v>5.5300000000000002E-2</v>
      </c>
      <c r="AP8" s="2">
        <v>8.1100000000000005E-2</v>
      </c>
      <c r="AQ8" s="2">
        <v>5.4100000000000002E-2</v>
      </c>
      <c r="AR8" s="2">
        <v>5.6800000000000003E-2</v>
      </c>
      <c r="AS8" s="2">
        <v>4.87E-2</v>
      </c>
      <c r="AT8" s="2">
        <v>5.4100000000000002E-2</v>
      </c>
      <c r="AU8" s="2">
        <v>4.8099999999999997E-2</v>
      </c>
    </row>
    <row r="9" spans="1:47" x14ac:dyDescent="0.2">
      <c r="B9" s="2">
        <v>500180</v>
      </c>
      <c r="C9" s="2">
        <v>5.7500000000000002E-2</v>
      </c>
      <c r="D9" s="2">
        <v>5.7200000000000001E-2</v>
      </c>
      <c r="E9" s="2">
        <v>5.1999999999999998E-2</v>
      </c>
      <c r="F9" s="2">
        <v>5.0599999999999999E-2</v>
      </c>
      <c r="G9" s="2">
        <v>5.0700000000000002E-2</v>
      </c>
      <c r="H9" s="2">
        <v>5.6099999999999997E-2</v>
      </c>
      <c r="I9" s="2">
        <v>5.9400000000000001E-2</v>
      </c>
      <c r="J9" s="2">
        <v>5.4399999999999997E-2</v>
      </c>
      <c r="K9" s="2">
        <v>6.3399999999999998E-2</v>
      </c>
      <c r="L9" s="2">
        <v>8.1000000000000003E-2</v>
      </c>
      <c r="M9" s="2">
        <v>6.5699999999999995E-2</v>
      </c>
      <c r="N9" s="2">
        <v>6.9599999999999995E-2</v>
      </c>
      <c r="O9" s="2">
        <v>5.8400000000000001E-2</v>
      </c>
      <c r="P9" s="2">
        <v>6.0100000000000001E-2</v>
      </c>
      <c r="Q9" s="2">
        <v>6.0900000000000003E-2</v>
      </c>
      <c r="R9" s="2">
        <v>5.4600000000000003E-2</v>
      </c>
      <c r="S9" s="2">
        <v>5.4899999999999997E-2</v>
      </c>
      <c r="T9" s="2">
        <v>5.11E-2</v>
      </c>
      <c r="U9" s="2">
        <v>5.5599999999999997E-2</v>
      </c>
      <c r="V9" s="2">
        <v>5.0500000000000003E-2</v>
      </c>
      <c r="W9" s="2">
        <v>6.0400000000000002E-2</v>
      </c>
      <c r="X9" s="2">
        <v>5.2900000000000003E-2</v>
      </c>
      <c r="Y9" s="2">
        <v>5.3600000000000002E-2</v>
      </c>
      <c r="Z9" s="2">
        <v>4.9399999999999999E-2</v>
      </c>
      <c r="AA9" s="2">
        <v>5.2299999999999999E-2</v>
      </c>
      <c r="AB9" s="2">
        <v>5.0200000000000002E-2</v>
      </c>
      <c r="AC9" s="2">
        <v>0.06</v>
      </c>
      <c r="AD9" s="2">
        <v>6.13E-2</v>
      </c>
      <c r="AE9" s="2">
        <v>6.1400000000000003E-2</v>
      </c>
      <c r="AF9" s="2">
        <v>5.2499999999999998E-2</v>
      </c>
      <c r="AG9" s="2">
        <v>5.1499999999999997E-2</v>
      </c>
      <c r="AH9" s="2">
        <v>5.1799999999999999E-2</v>
      </c>
      <c r="AI9" s="2">
        <v>4.9599999999999998E-2</v>
      </c>
      <c r="AJ9" s="2">
        <v>4.9299999999999997E-2</v>
      </c>
      <c r="AK9" s="2">
        <v>5.7200000000000001E-2</v>
      </c>
      <c r="AL9" s="2">
        <v>5.6599999999999998E-2</v>
      </c>
      <c r="AM9" s="2">
        <v>5.0900000000000001E-2</v>
      </c>
      <c r="AN9" s="2">
        <v>5.5399999999999998E-2</v>
      </c>
      <c r="AO9" s="2">
        <v>4.9799999999999997E-2</v>
      </c>
      <c r="AP9" s="2">
        <v>5.16E-2</v>
      </c>
      <c r="AQ9" s="2">
        <v>5.1700000000000003E-2</v>
      </c>
      <c r="AR9" s="2">
        <v>5.3900000000000003E-2</v>
      </c>
      <c r="AS9" s="2">
        <v>4.9099999999999998E-2</v>
      </c>
      <c r="AT9" s="2">
        <v>5.3499999999999999E-2</v>
      </c>
      <c r="AU9" s="2">
        <v>4.7500000000000001E-2</v>
      </c>
    </row>
    <row r="10" spans="1:47" x14ac:dyDescent="0.2">
      <c r="B10" s="2">
        <v>5002251</v>
      </c>
      <c r="C10" s="2">
        <v>5.4699999999999999E-2</v>
      </c>
      <c r="D10" s="2">
        <v>5.3999999999999999E-2</v>
      </c>
      <c r="E10" s="2">
        <v>5.0900000000000001E-2</v>
      </c>
      <c r="F10" s="2">
        <v>4.87E-2</v>
      </c>
      <c r="G10" s="2">
        <v>4.9700000000000001E-2</v>
      </c>
      <c r="H10" s="2">
        <v>5.1200000000000002E-2</v>
      </c>
      <c r="I10" s="2">
        <v>5.0799999999999998E-2</v>
      </c>
      <c r="J10" s="2">
        <v>5.16E-2</v>
      </c>
      <c r="K10" s="2">
        <v>5.3499999999999999E-2</v>
      </c>
      <c r="L10" s="2">
        <v>5.67E-2</v>
      </c>
      <c r="M10" s="2">
        <v>5.4100000000000002E-2</v>
      </c>
      <c r="N10" s="2">
        <v>5.6000000000000001E-2</v>
      </c>
      <c r="O10" s="2">
        <v>5.0900000000000001E-2</v>
      </c>
      <c r="P10" s="2">
        <v>5.1499999999999997E-2</v>
      </c>
      <c r="Q10" s="2">
        <v>5.1200000000000002E-2</v>
      </c>
      <c r="R10" s="2">
        <v>4.82E-2</v>
      </c>
      <c r="S10" s="2">
        <v>4.8000000000000001E-2</v>
      </c>
      <c r="T10" s="2">
        <v>4.9000000000000002E-2</v>
      </c>
      <c r="U10" s="2">
        <v>5.0099999999999999E-2</v>
      </c>
      <c r="V10" s="2">
        <v>4.82E-2</v>
      </c>
      <c r="W10" s="2">
        <v>5.3600000000000002E-2</v>
      </c>
      <c r="X10" s="2">
        <v>4.8399999999999999E-2</v>
      </c>
      <c r="Y10" s="2">
        <v>5.0200000000000002E-2</v>
      </c>
      <c r="Z10" s="2">
        <v>4.8000000000000001E-2</v>
      </c>
      <c r="AA10" s="2">
        <v>0.05</v>
      </c>
      <c r="AB10" s="2">
        <v>4.8300000000000003E-2</v>
      </c>
      <c r="AC10" s="2">
        <v>5.2999999999999999E-2</v>
      </c>
      <c r="AD10" s="2">
        <v>5.2400000000000002E-2</v>
      </c>
      <c r="AE10" s="2">
        <v>5.1999999999999998E-2</v>
      </c>
      <c r="AF10" s="2">
        <v>5.2200000000000003E-2</v>
      </c>
      <c r="AG10" s="2">
        <v>5.0599999999999999E-2</v>
      </c>
      <c r="AH10" s="2">
        <v>4.9299999999999997E-2</v>
      </c>
      <c r="AI10" s="2">
        <v>4.8500000000000001E-2</v>
      </c>
      <c r="AJ10" s="2">
        <v>4.7199999999999999E-2</v>
      </c>
      <c r="AK10" s="2">
        <v>4.87E-2</v>
      </c>
      <c r="AL10" s="2">
        <v>5.0900000000000001E-2</v>
      </c>
      <c r="AM10" s="2">
        <v>4.87E-2</v>
      </c>
      <c r="AN10" s="2">
        <v>5.0700000000000002E-2</v>
      </c>
      <c r="AO10" s="2">
        <v>4.8099999999999997E-2</v>
      </c>
      <c r="AP10" s="2">
        <v>4.8899999999999999E-2</v>
      </c>
      <c r="AQ10" s="2">
        <v>5.0200000000000002E-2</v>
      </c>
      <c r="AR10" s="2">
        <v>5.2699999999999997E-2</v>
      </c>
      <c r="AS10" s="2">
        <v>4.8099999999999997E-2</v>
      </c>
      <c r="AT10" s="2">
        <v>5.3100000000000001E-2</v>
      </c>
      <c r="AU10" s="2">
        <v>4.8500000000000001E-2</v>
      </c>
    </row>
    <row r="11" spans="1:47" x14ac:dyDescent="0.2">
      <c r="B11" s="2">
        <v>50027009</v>
      </c>
      <c r="C11" s="2">
        <v>6.1100000000000002E-2</v>
      </c>
      <c r="D11" s="2">
        <v>6.0900000000000003E-2</v>
      </c>
      <c r="E11" s="2">
        <v>5.7000000000000002E-2</v>
      </c>
      <c r="F11" s="2">
        <v>5.6599999999999998E-2</v>
      </c>
      <c r="G11" s="2">
        <v>5.6000000000000001E-2</v>
      </c>
      <c r="H11" s="2">
        <v>5.8200000000000002E-2</v>
      </c>
      <c r="I11" s="2">
        <v>5.9400000000000001E-2</v>
      </c>
      <c r="J11" s="2">
        <v>5.6800000000000003E-2</v>
      </c>
      <c r="K11" s="2">
        <v>6.0299999999999999E-2</v>
      </c>
      <c r="L11" s="2">
        <v>6.6600000000000006E-2</v>
      </c>
      <c r="M11" s="2">
        <v>5.3499999999999999E-2</v>
      </c>
      <c r="N11" s="2">
        <v>5.1900000000000002E-2</v>
      </c>
      <c r="O11" s="2">
        <v>6.3200000000000006E-2</v>
      </c>
      <c r="P11" s="2">
        <v>5.11E-2</v>
      </c>
      <c r="Q11" s="2">
        <v>5.0200000000000002E-2</v>
      </c>
      <c r="R11" s="2">
        <v>4.8399999999999999E-2</v>
      </c>
      <c r="S11" s="2">
        <v>4.9000000000000002E-2</v>
      </c>
      <c r="T11" s="2">
        <v>4.9200000000000001E-2</v>
      </c>
      <c r="U11" s="2">
        <v>4.9700000000000001E-2</v>
      </c>
      <c r="V11" s="2">
        <v>0.05</v>
      </c>
      <c r="W11" s="2">
        <v>5.3199999999999997E-2</v>
      </c>
      <c r="X11" s="2">
        <v>4.8800000000000003E-2</v>
      </c>
      <c r="Y11" s="2">
        <v>4.99E-2</v>
      </c>
      <c r="Z11" s="2">
        <v>4.8300000000000003E-2</v>
      </c>
      <c r="AA11" s="2">
        <v>4.8399999999999999E-2</v>
      </c>
      <c r="AB11" s="2">
        <v>4.7600000000000003E-2</v>
      </c>
      <c r="AC11" s="2">
        <v>5.0799999999999998E-2</v>
      </c>
      <c r="AD11" s="2">
        <v>4.9200000000000001E-2</v>
      </c>
      <c r="AE11" s="2">
        <v>4.4600000000000001E-2</v>
      </c>
      <c r="AF11" s="2">
        <v>4.9700000000000001E-2</v>
      </c>
      <c r="AG11" s="2">
        <v>5.1700000000000003E-2</v>
      </c>
      <c r="AH11" s="2">
        <v>4.8899999999999999E-2</v>
      </c>
      <c r="AI11" s="2">
        <v>5.0099999999999999E-2</v>
      </c>
      <c r="AJ11" s="2">
        <v>5.4199999999999998E-2</v>
      </c>
      <c r="AK11" s="2">
        <v>4.82E-2</v>
      </c>
      <c r="AL11" s="2">
        <v>4.9599999999999998E-2</v>
      </c>
      <c r="AM11" s="2">
        <v>4.8800000000000003E-2</v>
      </c>
      <c r="AN11" s="2">
        <v>5.0099999999999999E-2</v>
      </c>
      <c r="AO11" s="2">
        <v>4.8500000000000001E-2</v>
      </c>
      <c r="AP11" s="2">
        <v>4.8800000000000003E-2</v>
      </c>
      <c r="AQ11" s="2">
        <v>5.7099999999999998E-2</v>
      </c>
      <c r="AR11" s="2">
        <v>5.8700000000000002E-2</v>
      </c>
      <c r="AS11" s="2">
        <v>5.2400000000000002E-2</v>
      </c>
      <c r="AT11" s="2">
        <v>5.5100000000000003E-2</v>
      </c>
      <c r="AU11" s="2">
        <v>4.9000000000000002E-2</v>
      </c>
    </row>
    <row r="12" spans="1:47" x14ac:dyDescent="0.2">
      <c r="A12" t="s">
        <v>7</v>
      </c>
      <c r="B12" s="2"/>
      <c r="C12" s="2">
        <v>5.9200000000000003E-2</v>
      </c>
      <c r="D12" s="2">
        <v>6.0299999999999999E-2</v>
      </c>
      <c r="E12" s="2">
        <v>5.7799999999999997E-2</v>
      </c>
      <c r="F12" s="2">
        <v>5.7700000000000001E-2</v>
      </c>
      <c r="G12" s="2">
        <v>6.1800000000000001E-2</v>
      </c>
      <c r="H12" s="2">
        <v>5.8299999999999998E-2</v>
      </c>
      <c r="I12" s="2">
        <v>6.1499999999999999E-2</v>
      </c>
      <c r="J12" s="2">
        <v>6.1100000000000002E-2</v>
      </c>
      <c r="K12" s="2">
        <v>5.9200000000000003E-2</v>
      </c>
      <c r="L12" s="2">
        <v>5.9299999999999999E-2</v>
      </c>
      <c r="M12" s="2">
        <v>5.0799999999999998E-2</v>
      </c>
      <c r="N12" s="2">
        <v>4.9000000000000002E-2</v>
      </c>
      <c r="O12" s="2">
        <v>0.05</v>
      </c>
      <c r="P12" s="2">
        <v>4.9399999999999999E-2</v>
      </c>
      <c r="Q12" s="2">
        <v>4.9500000000000002E-2</v>
      </c>
      <c r="R12" s="2">
        <v>4.9500000000000002E-2</v>
      </c>
      <c r="S12" s="2">
        <v>4.9700000000000001E-2</v>
      </c>
      <c r="T12" s="2">
        <v>5.0599999999999999E-2</v>
      </c>
      <c r="U12" s="2">
        <v>5.04E-2</v>
      </c>
      <c r="V12" s="2">
        <v>5.2499999999999998E-2</v>
      </c>
      <c r="W12" s="2">
        <v>5.2900000000000003E-2</v>
      </c>
      <c r="X12" s="2">
        <v>4.9599999999999998E-2</v>
      </c>
      <c r="Y12" s="2">
        <v>4.8800000000000003E-2</v>
      </c>
      <c r="Z12" s="2">
        <v>4.9200000000000001E-2</v>
      </c>
      <c r="AA12" s="2">
        <v>4.9799999999999997E-2</v>
      </c>
      <c r="AB12" s="2">
        <v>4.9399999999999999E-2</v>
      </c>
      <c r="AC12" s="2">
        <v>5.0599999999999999E-2</v>
      </c>
      <c r="AD12" s="2">
        <v>5.5399999999999998E-2</v>
      </c>
      <c r="AE12" s="2">
        <v>4.9500000000000002E-2</v>
      </c>
      <c r="AF12" s="2">
        <v>5.0900000000000001E-2</v>
      </c>
      <c r="AG12" s="2">
        <v>5.2200000000000003E-2</v>
      </c>
      <c r="AH12" s="2">
        <v>4.9599999999999998E-2</v>
      </c>
      <c r="AI12" s="2">
        <v>5.0500000000000003E-2</v>
      </c>
      <c r="AJ12" s="2">
        <v>5.0099999999999999E-2</v>
      </c>
      <c r="AK12" s="2">
        <v>5.0200000000000002E-2</v>
      </c>
      <c r="AL12" s="2">
        <v>5.1299999999999998E-2</v>
      </c>
      <c r="AM12" s="2">
        <v>5.1799999999999999E-2</v>
      </c>
      <c r="AN12" s="2">
        <v>5.1299999999999998E-2</v>
      </c>
      <c r="AO12" s="2">
        <v>5.04E-2</v>
      </c>
      <c r="AP12" s="2">
        <v>5.16E-2</v>
      </c>
      <c r="AQ12" s="2">
        <v>5.9299999999999999E-2</v>
      </c>
      <c r="AR12" s="2">
        <v>6.1800000000000001E-2</v>
      </c>
      <c r="AS12" s="2">
        <v>5.5300000000000002E-2</v>
      </c>
      <c r="AT12" s="2">
        <v>6.6900000000000001E-2</v>
      </c>
      <c r="AU12" s="2">
        <v>5.3199999999999997E-2</v>
      </c>
    </row>
    <row r="15" spans="1:47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8</v>
      </c>
      <c r="I15" s="3" t="s">
        <v>8</v>
      </c>
      <c r="J15" s="3" t="s">
        <v>8</v>
      </c>
      <c r="K15" s="3" t="s">
        <v>8</v>
      </c>
      <c r="L15" s="3" t="s">
        <v>8</v>
      </c>
      <c r="M15" s="3" t="s">
        <v>9</v>
      </c>
      <c r="N15" s="3" t="s">
        <v>9</v>
      </c>
      <c r="O15" s="3" t="s">
        <v>9</v>
      </c>
      <c r="P15" s="3" t="s">
        <v>9</v>
      </c>
      <c r="Q15" s="3" t="s">
        <v>9</v>
      </c>
      <c r="R15" s="3" t="s">
        <v>10</v>
      </c>
      <c r="S15" s="3" t="s">
        <v>10</v>
      </c>
      <c r="T15" s="3" t="s">
        <v>10</v>
      </c>
      <c r="U15" s="3" t="s">
        <v>10</v>
      </c>
      <c r="V15" s="3" t="s">
        <v>10</v>
      </c>
      <c r="W15" s="3" t="s">
        <v>11</v>
      </c>
      <c r="X15" s="3" t="s">
        <v>11</v>
      </c>
      <c r="Y15" s="3" t="s">
        <v>11</v>
      </c>
      <c r="Z15" s="3" t="s">
        <v>11</v>
      </c>
      <c r="AA15" s="3" t="s">
        <v>11</v>
      </c>
      <c r="AB15" s="3" t="s">
        <v>12</v>
      </c>
      <c r="AC15" s="3" t="s">
        <v>12</v>
      </c>
      <c r="AD15" s="3" t="s">
        <v>12</v>
      </c>
      <c r="AE15" s="3" t="s">
        <v>12</v>
      </c>
      <c r="AF15" s="3" t="s">
        <v>12</v>
      </c>
      <c r="AG15" s="3" t="s">
        <v>13</v>
      </c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14</v>
      </c>
      <c r="AM15" s="3" t="s">
        <v>14</v>
      </c>
      <c r="AN15" s="3" t="s">
        <v>14</v>
      </c>
      <c r="AO15" s="3" t="s">
        <v>14</v>
      </c>
      <c r="AP15" s="3" t="s">
        <v>14</v>
      </c>
      <c r="AQ15" s="3" t="s">
        <v>15</v>
      </c>
      <c r="AR15" s="3" t="s">
        <v>15</v>
      </c>
      <c r="AS15" s="3" t="s">
        <v>15</v>
      </c>
      <c r="AT15" s="3" t="s">
        <v>15</v>
      </c>
      <c r="AU15" s="3" t="s">
        <v>15</v>
      </c>
    </row>
    <row r="16" spans="1:47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2</v>
      </c>
      <c r="I16" s="3" t="s">
        <v>3</v>
      </c>
      <c r="J16" s="3" t="s">
        <v>4</v>
      </c>
      <c r="K16" s="3" t="s">
        <v>5</v>
      </c>
      <c r="L16" s="3" t="s">
        <v>6</v>
      </c>
      <c r="M16" s="3" t="s">
        <v>2</v>
      </c>
      <c r="N16" s="3" t="s">
        <v>3</v>
      </c>
      <c r="O16" s="3" t="s">
        <v>4</v>
      </c>
      <c r="P16" s="3" t="s">
        <v>5</v>
      </c>
      <c r="Q16" s="3" t="s">
        <v>6</v>
      </c>
      <c r="R16" s="3" t="s">
        <v>2</v>
      </c>
      <c r="S16" s="3" t="s">
        <v>3</v>
      </c>
      <c r="T16" s="3" t="s">
        <v>4</v>
      </c>
      <c r="U16" s="3" t="s">
        <v>5</v>
      </c>
      <c r="V16" s="3" t="s">
        <v>6</v>
      </c>
      <c r="W16" s="3" t="s">
        <v>2</v>
      </c>
      <c r="X16" s="3" t="s">
        <v>3</v>
      </c>
      <c r="Y16" s="3" t="s">
        <v>4</v>
      </c>
      <c r="Z16" s="3" t="s">
        <v>5</v>
      </c>
      <c r="AA16" s="3" t="s">
        <v>6</v>
      </c>
      <c r="AB16" s="3" t="s">
        <v>2</v>
      </c>
      <c r="AC16" s="3" t="s">
        <v>3</v>
      </c>
      <c r="AD16" s="3" t="s">
        <v>4</v>
      </c>
      <c r="AE16" s="3" t="s">
        <v>5</v>
      </c>
      <c r="AF16" s="3" t="s">
        <v>6</v>
      </c>
      <c r="AG16" s="3" t="s">
        <v>2</v>
      </c>
      <c r="AH16" s="3" t="s">
        <v>3</v>
      </c>
      <c r="AI16" s="3" t="s">
        <v>4</v>
      </c>
      <c r="AJ16" s="3" t="s">
        <v>5</v>
      </c>
      <c r="AK16" s="3" t="s">
        <v>6</v>
      </c>
      <c r="AL16" s="3" t="s">
        <v>2</v>
      </c>
      <c r="AM16" s="3" t="s">
        <v>3</v>
      </c>
      <c r="AN16" s="3" t="s">
        <v>4</v>
      </c>
      <c r="AO16" s="3" t="s">
        <v>5</v>
      </c>
      <c r="AP16" s="3" t="s">
        <v>6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</row>
    <row r="17" spans="1:50" x14ac:dyDescent="0.2">
      <c r="B17" s="4" t="s">
        <v>1</v>
      </c>
    </row>
    <row r="18" spans="1:50" x14ac:dyDescent="0.2">
      <c r="B18" s="2">
        <v>50</v>
      </c>
      <c r="C18" s="2">
        <f>C5-C$12</f>
        <v>1.0081</v>
      </c>
      <c r="D18" s="2">
        <f t="shared" ref="D18:AU22" si="0">D5-D$12</f>
        <v>0.76200000000000001</v>
      </c>
      <c r="E18" s="2">
        <f t="shared" si="0"/>
        <v>0.70469999999999999</v>
      </c>
      <c r="F18" s="2">
        <f t="shared" si="0"/>
        <v>0.60650000000000004</v>
      </c>
      <c r="G18" s="2">
        <f t="shared" si="0"/>
        <v>0.48310000000000003</v>
      </c>
      <c r="H18" s="2">
        <f t="shared" si="0"/>
        <v>0.95809999999999995</v>
      </c>
      <c r="I18" s="2">
        <f t="shared" si="0"/>
        <v>0.87770000000000004</v>
      </c>
      <c r="J18" s="2">
        <f t="shared" si="0"/>
        <v>0.86549999999999994</v>
      </c>
      <c r="K18" s="2">
        <f t="shared" si="0"/>
        <v>0.95079999999999998</v>
      </c>
      <c r="L18" s="2">
        <f t="shared" si="0"/>
        <v>1.0081</v>
      </c>
      <c r="M18" s="2">
        <f t="shared" si="0"/>
        <v>0.97150000000000003</v>
      </c>
      <c r="N18" s="2">
        <f t="shared" si="0"/>
        <v>0.95039999999999991</v>
      </c>
      <c r="O18" s="2">
        <f t="shared" si="0"/>
        <v>0.99039999999999995</v>
      </c>
      <c r="P18" s="2">
        <f t="shared" si="0"/>
        <v>0.9517000000000001</v>
      </c>
      <c r="Q18" s="2">
        <f t="shared" si="0"/>
        <v>0.80430000000000001</v>
      </c>
      <c r="R18" s="2">
        <f t="shared" si="0"/>
        <v>0.93079999999999996</v>
      </c>
      <c r="S18" s="2">
        <f t="shared" si="0"/>
        <v>0.90880000000000005</v>
      </c>
      <c r="T18" s="2">
        <f t="shared" si="0"/>
        <v>0.8649</v>
      </c>
      <c r="U18" s="2">
        <f t="shared" si="0"/>
        <v>0.93899999999999995</v>
      </c>
      <c r="V18" s="2">
        <f t="shared" si="0"/>
        <v>0.876</v>
      </c>
      <c r="W18" s="2">
        <f t="shared" si="0"/>
        <v>0.91120000000000001</v>
      </c>
      <c r="X18" s="2">
        <f t="shared" si="0"/>
        <v>0.92900000000000005</v>
      </c>
      <c r="Y18" s="2">
        <f t="shared" si="0"/>
        <v>0.91280000000000006</v>
      </c>
      <c r="Z18" s="2">
        <f t="shared" si="0"/>
        <v>0.80699999999999994</v>
      </c>
      <c r="AA18" s="2">
        <f t="shared" si="0"/>
        <v>0.89180000000000004</v>
      </c>
      <c r="AB18" s="2">
        <f t="shared" si="0"/>
        <v>0.91149999999999998</v>
      </c>
      <c r="AC18" s="2">
        <f t="shared" si="0"/>
        <v>0.875</v>
      </c>
      <c r="AD18" s="2">
        <f t="shared" si="0"/>
        <v>0.93599999999999994</v>
      </c>
      <c r="AE18" s="2">
        <f t="shared" si="0"/>
        <v>0.96810000000000007</v>
      </c>
      <c r="AF18" s="2">
        <f t="shared" si="0"/>
        <v>0.90260000000000007</v>
      </c>
      <c r="AG18" s="2">
        <f t="shared" si="0"/>
        <v>0.58909999999999996</v>
      </c>
      <c r="AH18" s="2">
        <f t="shared" si="0"/>
        <v>0.91880000000000006</v>
      </c>
      <c r="AI18" s="2">
        <f t="shared" si="0"/>
        <v>0.55559999999999998</v>
      </c>
      <c r="AJ18" s="2">
        <f t="shared" si="0"/>
        <v>0.66339999999999999</v>
      </c>
      <c r="AK18" s="2">
        <f t="shared" si="0"/>
        <v>0.73499999999999999</v>
      </c>
      <c r="AL18" s="2">
        <f t="shared" si="0"/>
        <v>0.93410000000000004</v>
      </c>
      <c r="AM18" s="2">
        <f t="shared" si="0"/>
        <v>0.8891</v>
      </c>
      <c r="AN18" s="2">
        <f t="shared" si="0"/>
        <v>0.93440000000000001</v>
      </c>
      <c r="AO18" s="2">
        <f t="shared" si="0"/>
        <v>0.73260000000000003</v>
      </c>
      <c r="AP18" s="2">
        <f t="shared" si="0"/>
        <v>0.88890000000000002</v>
      </c>
      <c r="AQ18" s="2">
        <f t="shared" si="0"/>
        <v>3.0199999999999998E-2</v>
      </c>
      <c r="AR18" s="2">
        <f t="shared" si="0"/>
        <v>2.3100000000000002E-2</v>
      </c>
      <c r="AS18" s="2">
        <f t="shared" si="0"/>
        <v>1.9799999999999998E-2</v>
      </c>
      <c r="AT18" s="2">
        <f t="shared" si="0"/>
        <v>3.5299999999999998E-2</v>
      </c>
      <c r="AU18" s="2">
        <f t="shared" si="0"/>
        <v>3.2500000000000001E-2</v>
      </c>
    </row>
    <row r="19" spans="1:50" x14ac:dyDescent="0.2">
      <c r="B19" s="2">
        <v>500</v>
      </c>
      <c r="C19" s="2">
        <f t="shared" ref="C19:L24" si="1">C6-C$12</f>
        <v>0.72139999999999993</v>
      </c>
      <c r="D19" s="2">
        <f t="shared" si="1"/>
        <v>0.39139999999999997</v>
      </c>
      <c r="E19" s="2">
        <f t="shared" si="1"/>
        <v>0.31869999999999998</v>
      </c>
      <c r="F19" s="2">
        <f t="shared" si="1"/>
        <v>0.31720000000000004</v>
      </c>
      <c r="G19" s="2">
        <f t="shared" si="1"/>
        <v>5.9799999999999999E-2</v>
      </c>
      <c r="H19" s="2">
        <f t="shared" si="1"/>
        <v>0.78139999999999998</v>
      </c>
      <c r="I19" s="2">
        <f t="shared" si="1"/>
        <v>0.69199999999999995</v>
      </c>
      <c r="J19" s="2">
        <f t="shared" si="1"/>
        <v>0.57029999999999992</v>
      </c>
      <c r="K19" s="2">
        <f t="shared" si="1"/>
        <v>0.83760000000000001</v>
      </c>
      <c r="L19" s="2">
        <f t="shared" si="1"/>
        <v>0.9022</v>
      </c>
      <c r="M19" s="2">
        <f t="shared" si="0"/>
        <v>0.80160000000000009</v>
      </c>
      <c r="N19" s="2">
        <f t="shared" si="0"/>
        <v>0.83629999999999993</v>
      </c>
      <c r="O19" s="2">
        <f t="shared" si="0"/>
        <v>0.76899999999999991</v>
      </c>
      <c r="P19" s="2">
        <f t="shared" si="0"/>
        <v>0.79659999999999997</v>
      </c>
      <c r="Q19" s="2">
        <f t="shared" si="0"/>
        <v>0.63470000000000004</v>
      </c>
      <c r="R19" s="2">
        <f t="shared" si="0"/>
        <v>0.65759999999999996</v>
      </c>
      <c r="S19" s="2">
        <f t="shared" si="0"/>
        <v>0.59570000000000001</v>
      </c>
      <c r="T19" s="2">
        <f t="shared" si="0"/>
        <v>0.63360000000000005</v>
      </c>
      <c r="U19" s="2">
        <f t="shared" si="0"/>
        <v>0.77459999999999996</v>
      </c>
      <c r="V19" s="2">
        <f t="shared" si="0"/>
        <v>0.48699999999999999</v>
      </c>
      <c r="W19" s="2">
        <f t="shared" si="0"/>
        <v>0.59380000000000011</v>
      </c>
      <c r="X19" s="2">
        <f t="shared" si="0"/>
        <v>0.63329999999999997</v>
      </c>
      <c r="Y19" s="2">
        <f t="shared" si="0"/>
        <v>0.70630000000000004</v>
      </c>
      <c r="Z19" s="2">
        <f t="shared" si="0"/>
        <v>0.48599999999999999</v>
      </c>
      <c r="AA19" s="2">
        <f t="shared" si="0"/>
        <v>0.69640000000000002</v>
      </c>
      <c r="AB19" s="2">
        <f t="shared" si="0"/>
        <v>0.65710000000000002</v>
      </c>
      <c r="AC19" s="2">
        <f t="shared" si="0"/>
        <v>0.70300000000000007</v>
      </c>
      <c r="AD19" s="2">
        <f t="shared" si="0"/>
        <v>0.7046</v>
      </c>
      <c r="AE19" s="2">
        <f t="shared" si="0"/>
        <v>0.79039999999999999</v>
      </c>
      <c r="AF19" s="2">
        <f t="shared" si="0"/>
        <v>0.63359999999999994</v>
      </c>
      <c r="AG19" s="2">
        <f t="shared" si="0"/>
        <v>0.23500000000000001</v>
      </c>
      <c r="AH19" s="2">
        <f t="shared" si="0"/>
        <v>0.57200000000000006</v>
      </c>
      <c r="AI19" s="2">
        <f t="shared" si="0"/>
        <v>0.36249999999999999</v>
      </c>
      <c r="AJ19" s="2">
        <f t="shared" si="0"/>
        <v>0.22950000000000001</v>
      </c>
      <c r="AK19" s="2">
        <f t="shared" si="0"/>
        <v>0.42409999999999998</v>
      </c>
      <c r="AL19" s="2">
        <f t="shared" si="0"/>
        <v>0.76129999999999998</v>
      </c>
      <c r="AM19" s="2">
        <f t="shared" si="0"/>
        <v>0.55030000000000001</v>
      </c>
      <c r="AN19" s="2">
        <f t="shared" si="0"/>
        <v>0.76549999999999996</v>
      </c>
      <c r="AO19" s="2">
        <f t="shared" si="0"/>
        <v>0.33860000000000001</v>
      </c>
      <c r="AP19" s="2">
        <f t="shared" si="0"/>
        <v>0.55130000000000001</v>
      </c>
      <c r="AQ19" s="2">
        <f t="shared" si="0"/>
        <v>-4.9000000000000016E-3</v>
      </c>
      <c r="AR19" s="2">
        <f t="shared" si="0"/>
        <v>-3.2999999999999974E-3</v>
      </c>
      <c r="AS19" s="2">
        <f t="shared" si="0"/>
        <v>-5.2000000000000032E-3</v>
      </c>
      <c r="AT19" s="2">
        <f t="shared" si="0"/>
        <v>-4.7999999999999987E-3</v>
      </c>
      <c r="AU19" s="2">
        <f t="shared" si="0"/>
        <v>6.0000000000000331E-4</v>
      </c>
    </row>
    <row r="20" spans="1:50" x14ac:dyDescent="0.2">
      <c r="B20" s="2">
        <v>5001</v>
      </c>
      <c r="C20" s="2">
        <f t="shared" si="1"/>
        <v>0.23710000000000001</v>
      </c>
      <c r="D20" s="2">
        <f t="shared" si="0"/>
        <v>8.2699999999999996E-2</v>
      </c>
      <c r="E20" s="2">
        <f t="shared" si="0"/>
        <v>4.8599999999999997E-2</v>
      </c>
      <c r="F20" s="2">
        <f t="shared" si="0"/>
        <v>5.3000000000000005E-2</v>
      </c>
      <c r="G20" s="2">
        <f t="shared" si="0"/>
        <v>4.2000000000000023E-3</v>
      </c>
      <c r="H20" s="2">
        <f t="shared" si="0"/>
        <v>0.30579999999999996</v>
      </c>
      <c r="I20" s="2">
        <f t="shared" si="0"/>
        <v>0.29620000000000002</v>
      </c>
      <c r="J20" s="2">
        <f t="shared" si="0"/>
        <v>0.21410000000000001</v>
      </c>
      <c r="K20" s="2">
        <f t="shared" si="0"/>
        <v>0.50229999999999997</v>
      </c>
      <c r="L20" s="2">
        <f t="shared" si="0"/>
        <v>0.60399999999999998</v>
      </c>
      <c r="M20" s="2">
        <f t="shared" si="0"/>
        <v>0.41670000000000001</v>
      </c>
      <c r="N20" s="2">
        <f t="shared" si="0"/>
        <v>0.39190000000000003</v>
      </c>
      <c r="O20" s="2">
        <f t="shared" si="0"/>
        <v>0.22739999999999999</v>
      </c>
      <c r="P20" s="2">
        <f t="shared" si="0"/>
        <v>0.33960000000000001</v>
      </c>
      <c r="Q20" s="2">
        <f t="shared" si="0"/>
        <v>0.28160000000000002</v>
      </c>
      <c r="R20" s="2">
        <f t="shared" si="0"/>
        <v>0.20040000000000002</v>
      </c>
      <c r="S20" s="2">
        <f t="shared" si="0"/>
        <v>0.16839999999999999</v>
      </c>
      <c r="T20" s="2">
        <f t="shared" si="0"/>
        <v>0.1976</v>
      </c>
      <c r="U20" s="2">
        <f t="shared" si="0"/>
        <v>0.33110000000000001</v>
      </c>
      <c r="V20" s="2">
        <f t="shared" si="0"/>
        <v>0.1051</v>
      </c>
      <c r="W20" s="2">
        <f t="shared" si="0"/>
        <v>0.35160000000000002</v>
      </c>
      <c r="X20" s="2">
        <f t="shared" si="0"/>
        <v>0.1656</v>
      </c>
      <c r="Y20" s="2">
        <f t="shared" si="0"/>
        <v>0.23070000000000002</v>
      </c>
      <c r="Z20" s="2">
        <f t="shared" si="0"/>
        <v>9.98E-2</v>
      </c>
      <c r="AA20" s="2">
        <f t="shared" si="0"/>
        <v>0.23630000000000001</v>
      </c>
      <c r="AB20" s="2">
        <f t="shared" si="0"/>
        <v>0.18779999999999999</v>
      </c>
      <c r="AC20" s="2">
        <f t="shared" si="0"/>
        <v>0.27430000000000004</v>
      </c>
      <c r="AD20" s="2">
        <f t="shared" si="0"/>
        <v>0.34539999999999998</v>
      </c>
      <c r="AE20" s="2">
        <f t="shared" si="0"/>
        <v>0.37390000000000001</v>
      </c>
      <c r="AF20" s="2">
        <f t="shared" si="0"/>
        <v>0.19600000000000001</v>
      </c>
      <c r="AG20" s="2">
        <f t="shared" si="0"/>
        <v>3.5799999999999992E-2</v>
      </c>
      <c r="AH20" s="2">
        <f t="shared" si="0"/>
        <v>0.13499999999999998</v>
      </c>
      <c r="AI20" s="2">
        <f t="shared" si="0"/>
        <v>9.3800000000000008E-2</v>
      </c>
      <c r="AJ20" s="2">
        <f t="shared" si="0"/>
        <v>3.7300000000000007E-2</v>
      </c>
      <c r="AK20" s="2">
        <f t="shared" si="0"/>
        <v>8.9700000000000002E-2</v>
      </c>
      <c r="AL20" s="2">
        <f t="shared" si="0"/>
        <v>0.28859999999999997</v>
      </c>
      <c r="AM20" s="2">
        <f t="shared" si="0"/>
        <v>0.14610000000000001</v>
      </c>
      <c r="AN20" s="2">
        <f t="shared" si="0"/>
        <v>0.27560000000000001</v>
      </c>
      <c r="AO20" s="2">
        <f t="shared" si="0"/>
        <v>4.7399999999999998E-2</v>
      </c>
      <c r="AP20" s="2">
        <f t="shared" si="0"/>
        <v>0.16119999999999998</v>
      </c>
      <c r="AQ20" s="2">
        <f t="shared" si="0"/>
        <v>-5.7999999999999996E-3</v>
      </c>
      <c r="AR20" s="2">
        <f t="shared" si="0"/>
        <v>-4.9999999999999975E-3</v>
      </c>
      <c r="AS20" s="2">
        <f t="shared" si="0"/>
        <v>-6.3E-3</v>
      </c>
      <c r="AT20" s="2">
        <f t="shared" si="0"/>
        <v>-1.2200000000000003E-2</v>
      </c>
      <c r="AU20" s="2">
        <f t="shared" si="0"/>
        <v>-4.2999999999999983E-3</v>
      </c>
    </row>
    <row r="21" spans="1:50" x14ac:dyDescent="0.2">
      <c r="B21" s="2">
        <v>50014</v>
      </c>
      <c r="C21" s="2">
        <f t="shared" si="1"/>
        <v>2.4800000000000003E-2</v>
      </c>
      <c r="D21" s="2">
        <f t="shared" si="0"/>
        <v>4.3000000000000052E-3</v>
      </c>
      <c r="E21" s="2">
        <f t="shared" si="0"/>
        <v>-1.1999999999999997E-3</v>
      </c>
      <c r="F21" s="2">
        <f t="shared" si="0"/>
        <v>-1.5000000000000013E-3</v>
      </c>
      <c r="G21" s="2">
        <f t="shared" si="0"/>
        <v>-9.3000000000000027E-3</v>
      </c>
      <c r="H21" s="2">
        <f t="shared" si="0"/>
        <v>3.3999999999999996E-2</v>
      </c>
      <c r="I21" s="2">
        <f t="shared" si="0"/>
        <v>4.3899999999999995E-2</v>
      </c>
      <c r="J21" s="2">
        <f t="shared" si="0"/>
        <v>1.9900000000000001E-2</v>
      </c>
      <c r="K21" s="2">
        <f t="shared" si="0"/>
        <v>7.6899999999999996E-2</v>
      </c>
      <c r="L21" s="2">
        <f t="shared" si="0"/>
        <v>0.13690000000000002</v>
      </c>
      <c r="M21" s="2">
        <f t="shared" si="0"/>
        <v>6.9900000000000004E-2</v>
      </c>
      <c r="N21" s="2">
        <f t="shared" si="0"/>
        <v>8.6399999999999991E-2</v>
      </c>
      <c r="O21" s="2">
        <f t="shared" si="0"/>
        <v>4.6799999999999994E-2</v>
      </c>
      <c r="P21" s="2">
        <f t="shared" si="0"/>
        <v>5.9399999999999994E-2</v>
      </c>
      <c r="Q21" s="2">
        <f t="shared" si="0"/>
        <v>6.1600000000000002E-2</v>
      </c>
      <c r="R21" s="2">
        <f t="shared" si="0"/>
        <v>2.7099999999999999E-2</v>
      </c>
      <c r="S21" s="2">
        <f t="shared" si="0"/>
        <v>3.4599999999999999E-2</v>
      </c>
      <c r="T21" s="2">
        <f t="shared" si="0"/>
        <v>2.06E-2</v>
      </c>
      <c r="U21" s="2">
        <f t="shared" si="0"/>
        <v>4.7299999999999995E-2</v>
      </c>
      <c r="V21" s="2">
        <f t="shared" si="0"/>
        <v>8.100000000000003E-3</v>
      </c>
      <c r="W21" s="2">
        <f t="shared" si="0"/>
        <v>4.4899999999999995E-2</v>
      </c>
      <c r="X21" s="2">
        <f t="shared" si="0"/>
        <v>1.77E-2</v>
      </c>
      <c r="Y21" s="2">
        <f t="shared" si="0"/>
        <v>3.1699999999999999E-2</v>
      </c>
      <c r="Z21" s="2">
        <f t="shared" si="0"/>
        <v>9.3999999999999986E-3</v>
      </c>
      <c r="AA21" s="2">
        <f t="shared" si="0"/>
        <v>2.3900000000000005E-2</v>
      </c>
      <c r="AB21" s="2">
        <f t="shared" si="0"/>
        <v>1.8199999999999994E-2</v>
      </c>
      <c r="AC21" s="2">
        <f t="shared" si="0"/>
        <v>4.9900000000000007E-2</v>
      </c>
      <c r="AD21" s="2">
        <f t="shared" si="0"/>
        <v>6.5500000000000003E-2</v>
      </c>
      <c r="AE21" s="2">
        <f t="shared" si="0"/>
        <v>7.3099999999999998E-2</v>
      </c>
      <c r="AF21" s="2">
        <f t="shared" si="0"/>
        <v>2.6700000000000002E-2</v>
      </c>
      <c r="AG21" s="2">
        <f t="shared" si="0"/>
        <v>3.2999999999999974E-3</v>
      </c>
      <c r="AH21" s="2">
        <f t="shared" si="0"/>
        <v>1.2000000000000004E-2</v>
      </c>
      <c r="AI21" s="2">
        <f t="shared" si="0"/>
        <v>8.4999999999999937E-3</v>
      </c>
      <c r="AJ21" s="2">
        <f t="shared" si="0"/>
        <v>1.6000000000000042E-3</v>
      </c>
      <c r="AK21" s="2">
        <f t="shared" si="0"/>
        <v>1.5499999999999993E-2</v>
      </c>
      <c r="AL21" s="2">
        <f t="shared" si="0"/>
        <v>4.07E-2</v>
      </c>
      <c r="AM21" s="2">
        <f t="shared" si="0"/>
        <v>1.3100000000000001E-2</v>
      </c>
      <c r="AN21" s="2">
        <f t="shared" si="0"/>
        <v>4.0000000000000008E-2</v>
      </c>
      <c r="AO21" s="2">
        <f t="shared" si="0"/>
        <v>4.9000000000000016E-3</v>
      </c>
      <c r="AP21" s="2">
        <f t="shared" si="0"/>
        <v>2.9500000000000005E-2</v>
      </c>
      <c r="AQ21" s="2">
        <f t="shared" si="0"/>
        <v>-5.1999999999999963E-3</v>
      </c>
      <c r="AR21" s="2">
        <f t="shared" si="0"/>
        <v>-4.9999999999999975E-3</v>
      </c>
      <c r="AS21" s="2">
        <f t="shared" si="0"/>
        <v>-6.6000000000000017E-3</v>
      </c>
      <c r="AT21" s="2">
        <f t="shared" si="0"/>
        <v>-1.2799999999999999E-2</v>
      </c>
      <c r="AU21" s="2">
        <f t="shared" si="0"/>
        <v>-5.1000000000000004E-3</v>
      </c>
    </row>
    <row r="22" spans="1:50" x14ac:dyDescent="0.2">
      <c r="B22" s="2">
        <v>500180</v>
      </c>
      <c r="C22" s="2">
        <f t="shared" si="1"/>
        <v>-1.7000000000000001E-3</v>
      </c>
      <c r="D22" s="2">
        <f t="shared" si="0"/>
        <v>-3.0999999999999986E-3</v>
      </c>
      <c r="E22" s="2">
        <f t="shared" si="0"/>
        <v>-5.7999999999999996E-3</v>
      </c>
      <c r="F22" s="2">
        <f t="shared" si="0"/>
        <v>-7.1000000000000021E-3</v>
      </c>
      <c r="G22" s="2">
        <f t="shared" si="0"/>
        <v>-1.1099999999999999E-2</v>
      </c>
      <c r="H22" s="2">
        <f t="shared" si="0"/>
        <v>-2.2000000000000006E-3</v>
      </c>
      <c r="I22" s="2">
        <f t="shared" si="0"/>
        <v>-2.0999999999999977E-3</v>
      </c>
      <c r="J22" s="2">
        <f t="shared" si="0"/>
        <v>-6.7000000000000046E-3</v>
      </c>
      <c r="K22" s="2">
        <f t="shared" si="0"/>
        <v>4.1999999999999954E-3</v>
      </c>
      <c r="L22" s="2">
        <f t="shared" si="0"/>
        <v>2.1700000000000004E-2</v>
      </c>
      <c r="M22" s="2">
        <f t="shared" si="0"/>
        <v>1.4899999999999997E-2</v>
      </c>
      <c r="N22" s="2">
        <f t="shared" si="0"/>
        <v>2.0599999999999993E-2</v>
      </c>
      <c r="O22" s="2">
        <f t="shared" si="0"/>
        <v>8.3999999999999977E-3</v>
      </c>
      <c r="P22" s="2">
        <f t="shared" si="0"/>
        <v>1.0700000000000001E-2</v>
      </c>
      <c r="Q22" s="2">
        <f t="shared" si="0"/>
        <v>1.14E-2</v>
      </c>
      <c r="R22" s="2">
        <f t="shared" ref="R22:AU22" si="2">R9-R$12</f>
        <v>5.1000000000000004E-3</v>
      </c>
      <c r="S22" s="2">
        <f t="shared" si="2"/>
        <v>5.1999999999999963E-3</v>
      </c>
      <c r="T22" s="2">
        <f t="shared" si="2"/>
        <v>5.0000000000000044E-4</v>
      </c>
      <c r="U22" s="2">
        <f t="shared" si="2"/>
        <v>5.1999999999999963E-3</v>
      </c>
      <c r="V22" s="2">
        <f t="shared" si="2"/>
        <v>-1.9999999999999948E-3</v>
      </c>
      <c r="W22" s="2">
        <f t="shared" si="2"/>
        <v>7.4999999999999997E-3</v>
      </c>
      <c r="X22" s="2">
        <f t="shared" si="2"/>
        <v>3.3000000000000043E-3</v>
      </c>
      <c r="Y22" s="2">
        <f t="shared" si="2"/>
        <v>4.7999999999999987E-3</v>
      </c>
      <c r="Z22" s="2">
        <f t="shared" si="2"/>
        <v>1.9999999999999879E-4</v>
      </c>
      <c r="AA22" s="2">
        <f t="shared" si="2"/>
        <v>2.5000000000000022E-3</v>
      </c>
      <c r="AB22" s="2">
        <f t="shared" si="2"/>
        <v>8.000000000000021E-4</v>
      </c>
      <c r="AC22" s="2">
        <f t="shared" si="2"/>
        <v>9.3999999999999986E-3</v>
      </c>
      <c r="AD22" s="2">
        <f t="shared" si="2"/>
        <v>5.9000000000000025E-3</v>
      </c>
      <c r="AE22" s="2">
        <f t="shared" si="2"/>
        <v>1.1900000000000001E-2</v>
      </c>
      <c r="AF22" s="2">
        <f t="shared" si="2"/>
        <v>1.5999999999999973E-3</v>
      </c>
      <c r="AG22" s="2">
        <f t="shared" si="2"/>
        <v>-7.0000000000000617E-4</v>
      </c>
      <c r="AH22" s="2">
        <f t="shared" si="2"/>
        <v>2.2000000000000006E-3</v>
      </c>
      <c r="AI22" s="2">
        <f t="shared" si="2"/>
        <v>-9.0000000000000496E-4</v>
      </c>
      <c r="AJ22" s="2">
        <f t="shared" si="2"/>
        <v>-8.000000000000021E-4</v>
      </c>
      <c r="AK22" s="2">
        <f t="shared" si="2"/>
        <v>6.9999999999999993E-3</v>
      </c>
      <c r="AL22" s="2">
        <f t="shared" si="2"/>
        <v>5.2999999999999992E-3</v>
      </c>
      <c r="AM22" s="2">
        <f t="shared" si="2"/>
        <v>-8.9999999999999802E-4</v>
      </c>
      <c r="AN22" s="2">
        <f t="shared" si="2"/>
        <v>4.0999999999999995E-3</v>
      </c>
      <c r="AO22" s="2">
        <f t="shared" si="2"/>
        <v>-6.0000000000000331E-4</v>
      </c>
      <c r="AP22" s="2">
        <f t="shared" si="2"/>
        <v>0</v>
      </c>
      <c r="AQ22" s="2">
        <f t="shared" si="2"/>
        <v>-7.5999999999999956E-3</v>
      </c>
      <c r="AR22" s="2">
        <f t="shared" si="2"/>
        <v>-7.8999999999999973E-3</v>
      </c>
      <c r="AS22" s="2">
        <f t="shared" si="2"/>
        <v>-6.2000000000000041E-3</v>
      </c>
      <c r="AT22" s="2">
        <f t="shared" si="2"/>
        <v>-1.3400000000000002E-2</v>
      </c>
      <c r="AU22" s="2">
        <f t="shared" si="2"/>
        <v>-5.6999999999999967E-3</v>
      </c>
    </row>
    <row r="23" spans="1:50" x14ac:dyDescent="0.2">
      <c r="B23" s="2">
        <v>5002251</v>
      </c>
      <c r="C23" s="2">
        <f t="shared" si="1"/>
        <v>-4.500000000000004E-3</v>
      </c>
      <c r="D23" s="2">
        <f t="shared" si="1"/>
        <v>-6.3E-3</v>
      </c>
      <c r="E23" s="2">
        <f t="shared" si="1"/>
        <v>-6.8999999999999964E-3</v>
      </c>
      <c r="F23" s="2">
        <f t="shared" si="1"/>
        <v>-9.0000000000000011E-3</v>
      </c>
      <c r="G23" s="2">
        <f t="shared" si="1"/>
        <v>-1.21E-2</v>
      </c>
      <c r="H23" s="2">
        <f t="shared" si="1"/>
        <v>-7.0999999999999952E-3</v>
      </c>
      <c r="I23" s="2">
        <f t="shared" si="1"/>
        <v>-1.0700000000000001E-2</v>
      </c>
      <c r="J23" s="2">
        <f t="shared" si="1"/>
        <v>-9.5000000000000015E-3</v>
      </c>
      <c r="K23" s="2">
        <f t="shared" si="1"/>
        <v>-5.7000000000000037E-3</v>
      </c>
      <c r="L23" s="2">
        <f t="shared" si="1"/>
        <v>-2.5999999999999981E-3</v>
      </c>
      <c r="M23" s="2">
        <f t="shared" ref="M23:AU24" si="3">M10-M$12</f>
        <v>3.3000000000000043E-3</v>
      </c>
      <c r="N23" s="2">
        <f t="shared" si="3"/>
        <v>6.9999999999999993E-3</v>
      </c>
      <c r="O23" s="2">
        <f t="shared" si="3"/>
        <v>8.9999999999999802E-4</v>
      </c>
      <c r="P23" s="2">
        <f t="shared" si="3"/>
        <v>2.0999999999999977E-3</v>
      </c>
      <c r="Q23" s="2">
        <f t="shared" si="3"/>
        <v>1.7000000000000001E-3</v>
      </c>
      <c r="R23" s="2">
        <f t="shared" si="3"/>
        <v>-1.3000000000000025E-3</v>
      </c>
      <c r="S23" s="2">
        <f t="shared" si="3"/>
        <v>-1.7000000000000001E-3</v>
      </c>
      <c r="T23" s="2">
        <f t="shared" si="3"/>
        <v>-1.5999999999999973E-3</v>
      </c>
      <c r="U23" s="2">
        <f t="shared" si="3"/>
        <v>-3.0000000000000165E-4</v>
      </c>
      <c r="V23" s="2">
        <f t="shared" si="3"/>
        <v>-4.2999999999999983E-3</v>
      </c>
      <c r="W23" s="2">
        <f t="shared" si="3"/>
        <v>6.9999999999999923E-4</v>
      </c>
      <c r="X23" s="2">
        <f t="shared" si="3"/>
        <v>-1.1999999999999997E-3</v>
      </c>
      <c r="Y23" s="2">
        <f t="shared" si="3"/>
        <v>1.3999999999999985E-3</v>
      </c>
      <c r="Z23" s="2">
        <f t="shared" si="3"/>
        <v>-1.1999999999999997E-3</v>
      </c>
      <c r="AA23" s="2">
        <f t="shared" si="3"/>
        <v>2.0000000000000573E-4</v>
      </c>
      <c r="AB23" s="2">
        <f t="shared" si="3"/>
        <v>-1.0999999999999968E-3</v>
      </c>
      <c r="AC23" s="2">
        <f t="shared" si="3"/>
        <v>2.3999999999999994E-3</v>
      </c>
      <c r="AD23" s="2">
        <f t="shared" si="3"/>
        <v>-2.9999999999999957E-3</v>
      </c>
      <c r="AE23" s="2">
        <f t="shared" si="3"/>
        <v>2.4999999999999953E-3</v>
      </c>
      <c r="AF23" s="2">
        <f t="shared" si="3"/>
        <v>1.3000000000000025E-3</v>
      </c>
      <c r="AG23" s="2">
        <f t="shared" si="3"/>
        <v>-1.6000000000000042E-3</v>
      </c>
      <c r="AH23" s="2">
        <f t="shared" si="3"/>
        <v>-3.0000000000000165E-4</v>
      </c>
      <c r="AI23" s="2">
        <f t="shared" si="3"/>
        <v>-2.0000000000000018E-3</v>
      </c>
      <c r="AJ23" s="2">
        <f t="shared" si="3"/>
        <v>-2.8999999999999998E-3</v>
      </c>
      <c r="AK23" s="2">
        <f t="shared" si="3"/>
        <v>-1.5000000000000013E-3</v>
      </c>
      <c r="AL23" s="2">
        <f t="shared" si="3"/>
        <v>-3.9999999999999758E-4</v>
      </c>
      <c r="AM23" s="2">
        <f t="shared" si="3"/>
        <v>-3.0999999999999986E-3</v>
      </c>
      <c r="AN23" s="2">
        <f t="shared" si="3"/>
        <v>-5.9999999999999637E-4</v>
      </c>
      <c r="AO23" s="2">
        <f t="shared" si="3"/>
        <v>-2.3000000000000034E-3</v>
      </c>
      <c r="AP23" s="2">
        <f t="shared" si="3"/>
        <v>-2.700000000000001E-3</v>
      </c>
      <c r="AQ23" s="2">
        <f t="shared" si="3"/>
        <v>-9.099999999999997E-3</v>
      </c>
      <c r="AR23" s="2">
        <f t="shared" si="3"/>
        <v>-9.1000000000000039E-3</v>
      </c>
      <c r="AS23" s="2">
        <f t="shared" si="3"/>
        <v>-7.200000000000005E-3</v>
      </c>
      <c r="AT23" s="2">
        <f t="shared" si="3"/>
        <v>-1.38E-2</v>
      </c>
      <c r="AU23" s="2">
        <f t="shared" si="3"/>
        <v>-4.6999999999999958E-3</v>
      </c>
    </row>
    <row r="24" spans="1:50" x14ac:dyDescent="0.2">
      <c r="B24" s="2">
        <v>50027009</v>
      </c>
      <c r="C24" s="2">
        <f t="shared" si="1"/>
        <v>1.8999999999999989E-3</v>
      </c>
      <c r="D24" s="2">
        <f t="shared" si="1"/>
        <v>6.0000000000000331E-4</v>
      </c>
      <c r="E24" s="2">
        <f t="shared" si="1"/>
        <v>-7.9999999999999516E-4</v>
      </c>
      <c r="F24" s="2">
        <f t="shared" si="1"/>
        <v>-1.1000000000000038E-3</v>
      </c>
      <c r="G24" s="2">
        <f t="shared" si="1"/>
        <v>-5.7999999999999996E-3</v>
      </c>
      <c r="H24" s="2">
        <f t="shared" si="1"/>
        <v>-9.9999999999995925E-5</v>
      </c>
      <c r="I24" s="2">
        <f t="shared" si="1"/>
        <v>-2.0999999999999977E-3</v>
      </c>
      <c r="J24" s="2">
        <f t="shared" si="1"/>
        <v>-4.2999999999999983E-3</v>
      </c>
      <c r="K24" s="2">
        <f t="shared" si="1"/>
        <v>1.0999999999999968E-3</v>
      </c>
      <c r="L24" s="2">
        <f t="shared" si="1"/>
        <v>7.3000000000000079E-3</v>
      </c>
      <c r="M24" s="2">
        <f t="shared" si="3"/>
        <v>2.700000000000001E-3</v>
      </c>
      <c r="N24" s="2">
        <f t="shared" si="3"/>
        <v>2.8999999999999998E-3</v>
      </c>
      <c r="O24" s="2">
        <f t="shared" si="3"/>
        <v>1.3200000000000003E-2</v>
      </c>
      <c r="P24" s="2">
        <f t="shared" si="3"/>
        <v>1.7000000000000001E-3</v>
      </c>
      <c r="Q24" s="2">
        <f t="shared" si="3"/>
        <v>6.9999999999999923E-4</v>
      </c>
      <c r="R24" s="2">
        <f t="shared" si="3"/>
        <v>-1.1000000000000038E-3</v>
      </c>
      <c r="S24" s="2">
        <f t="shared" si="3"/>
        <v>-6.9999999999999923E-4</v>
      </c>
      <c r="T24" s="2">
        <f t="shared" si="3"/>
        <v>-1.3999999999999985E-3</v>
      </c>
      <c r="U24" s="2">
        <f t="shared" si="3"/>
        <v>-6.9999999999999923E-4</v>
      </c>
      <c r="V24" s="2">
        <f t="shared" si="3"/>
        <v>-2.4999999999999953E-3</v>
      </c>
      <c r="W24" s="2">
        <f t="shared" si="3"/>
        <v>2.9999999999999472E-4</v>
      </c>
      <c r="X24" s="2">
        <f t="shared" si="3"/>
        <v>-7.9999999999999516E-4</v>
      </c>
      <c r="Y24" s="2">
        <f t="shared" si="3"/>
        <v>1.0999999999999968E-3</v>
      </c>
      <c r="Z24" s="2">
        <f t="shared" si="3"/>
        <v>-8.9999999999999802E-4</v>
      </c>
      <c r="AA24" s="2">
        <f t="shared" si="3"/>
        <v>-1.3999999999999985E-3</v>
      </c>
      <c r="AB24" s="2">
        <f t="shared" si="3"/>
        <v>-1.799999999999996E-3</v>
      </c>
      <c r="AC24" s="2">
        <f t="shared" si="3"/>
        <v>1.9999999999999879E-4</v>
      </c>
      <c r="AD24" s="2">
        <f t="shared" si="3"/>
        <v>-6.1999999999999972E-3</v>
      </c>
      <c r="AE24" s="2">
        <f t="shared" si="3"/>
        <v>-4.9000000000000016E-3</v>
      </c>
      <c r="AF24" s="2">
        <f t="shared" si="3"/>
        <v>-1.1999999999999997E-3</v>
      </c>
      <c r="AG24" s="2">
        <f t="shared" si="3"/>
        <v>-5.0000000000000044E-4</v>
      </c>
      <c r="AH24" s="2">
        <f t="shared" si="3"/>
        <v>-6.9999999999999923E-4</v>
      </c>
      <c r="AI24" s="2">
        <f t="shared" si="3"/>
        <v>-4.0000000000000452E-4</v>
      </c>
      <c r="AJ24" s="2">
        <f t="shared" si="3"/>
        <v>4.0999999999999995E-3</v>
      </c>
      <c r="AK24" s="2">
        <f t="shared" si="3"/>
        <v>-2.0000000000000018E-3</v>
      </c>
      <c r="AL24" s="2">
        <f t="shared" si="3"/>
        <v>-1.7000000000000001E-3</v>
      </c>
      <c r="AM24" s="2">
        <f t="shared" si="3"/>
        <v>-2.9999999999999957E-3</v>
      </c>
      <c r="AN24" s="2">
        <f t="shared" si="3"/>
        <v>-1.1999999999999997E-3</v>
      </c>
      <c r="AO24" s="2">
        <f t="shared" si="3"/>
        <v>-1.8999999999999989E-3</v>
      </c>
      <c r="AP24" s="2">
        <f t="shared" si="3"/>
        <v>-2.7999999999999969E-3</v>
      </c>
      <c r="AQ24" s="2">
        <f t="shared" si="3"/>
        <v>-2.2000000000000006E-3</v>
      </c>
      <c r="AR24" s="2">
        <f t="shared" si="3"/>
        <v>-3.0999999999999986E-3</v>
      </c>
      <c r="AS24" s="2">
        <f t="shared" si="3"/>
        <v>-2.8999999999999998E-3</v>
      </c>
      <c r="AT24" s="2">
        <f t="shared" si="3"/>
        <v>-1.1799999999999998E-2</v>
      </c>
      <c r="AU24" s="2">
        <f t="shared" si="3"/>
        <v>-4.1999999999999954E-3</v>
      </c>
    </row>
    <row r="25" spans="1:50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50" x14ac:dyDescent="0.2">
      <c r="A26" s="9"/>
    </row>
    <row r="28" spans="1:50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8</v>
      </c>
      <c r="I28" s="3" t="s">
        <v>8</v>
      </c>
      <c r="J28" s="3" t="s">
        <v>8</v>
      </c>
      <c r="K28" s="3" t="s">
        <v>8</v>
      </c>
      <c r="L28" s="3" t="s">
        <v>8</v>
      </c>
      <c r="M28" s="3" t="s">
        <v>9</v>
      </c>
      <c r="N28" s="3" t="s">
        <v>9</v>
      </c>
      <c r="O28" s="3" t="s">
        <v>9</v>
      </c>
      <c r="P28" s="3" t="s">
        <v>9</v>
      </c>
      <c r="Q28" s="3" t="s">
        <v>9</v>
      </c>
      <c r="R28" s="3" t="s">
        <v>10</v>
      </c>
      <c r="S28" s="3" t="s">
        <v>10</v>
      </c>
      <c r="T28" s="3" t="s">
        <v>10</v>
      </c>
      <c r="U28" s="3" t="s">
        <v>10</v>
      </c>
      <c r="V28" s="3" t="s">
        <v>10</v>
      </c>
      <c r="W28" s="3" t="s">
        <v>11</v>
      </c>
      <c r="X28" s="3" t="s">
        <v>11</v>
      </c>
      <c r="Y28" s="3" t="s">
        <v>11</v>
      </c>
      <c r="Z28" s="3" t="s">
        <v>11</v>
      </c>
      <c r="AA28" s="3" t="s">
        <v>11</v>
      </c>
      <c r="AB28" s="3" t="s">
        <v>12</v>
      </c>
      <c r="AC28" s="3" t="s">
        <v>12</v>
      </c>
      <c r="AD28" s="3" t="s">
        <v>12</v>
      </c>
      <c r="AE28" s="3" t="s">
        <v>12</v>
      </c>
      <c r="AF28" s="3" t="s">
        <v>12</v>
      </c>
      <c r="AG28" s="3" t="s">
        <v>13</v>
      </c>
      <c r="AH28" s="3" t="s">
        <v>13</v>
      </c>
      <c r="AI28" s="3" t="s">
        <v>13</v>
      </c>
      <c r="AJ28" s="3" t="s">
        <v>13</v>
      </c>
      <c r="AK28" s="3" t="s">
        <v>13</v>
      </c>
      <c r="AL28" s="3" t="s">
        <v>14</v>
      </c>
      <c r="AM28" s="3" t="s">
        <v>14</v>
      </c>
      <c r="AN28" s="3" t="s">
        <v>14</v>
      </c>
      <c r="AO28" s="3" t="s">
        <v>14</v>
      </c>
      <c r="AP28" s="3" t="s">
        <v>14</v>
      </c>
      <c r="AQ28" s="3" t="s">
        <v>15</v>
      </c>
      <c r="AR28" s="3" t="s">
        <v>15</v>
      </c>
      <c r="AS28" s="3" t="s">
        <v>15</v>
      </c>
      <c r="AT28" s="3" t="s">
        <v>15</v>
      </c>
      <c r="AU28" s="3" t="s">
        <v>15</v>
      </c>
    </row>
    <row r="29" spans="1:50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2</v>
      </c>
      <c r="I29" s="3" t="s">
        <v>3</v>
      </c>
      <c r="J29" s="3" t="s">
        <v>4</v>
      </c>
      <c r="K29" s="3" t="s">
        <v>5</v>
      </c>
      <c r="L29" s="3" t="s">
        <v>6</v>
      </c>
      <c r="M29" s="3" t="s">
        <v>2</v>
      </c>
      <c r="N29" s="3" t="s">
        <v>3</v>
      </c>
      <c r="O29" s="3" t="s">
        <v>4</v>
      </c>
      <c r="P29" s="3" t="s">
        <v>5</v>
      </c>
      <c r="Q29" s="3" t="s">
        <v>6</v>
      </c>
      <c r="R29" s="3" t="s">
        <v>2</v>
      </c>
      <c r="S29" s="3" t="s">
        <v>3</v>
      </c>
      <c r="T29" s="3" t="s">
        <v>4</v>
      </c>
      <c r="U29" s="3" t="s">
        <v>5</v>
      </c>
      <c r="V29" s="3" t="s">
        <v>6</v>
      </c>
      <c r="W29" s="3" t="s">
        <v>2</v>
      </c>
      <c r="X29" s="3" t="s">
        <v>3</v>
      </c>
      <c r="Y29" s="3" t="s">
        <v>4</v>
      </c>
      <c r="Z29" s="3" t="s">
        <v>5</v>
      </c>
      <c r="AA29" s="3" t="s">
        <v>6</v>
      </c>
      <c r="AB29" s="3" t="s">
        <v>2</v>
      </c>
      <c r="AC29" s="3" t="s">
        <v>3</v>
      </c>
      <c r="AD29" s="3" t="s">
        <v>4</v>
      </c>
      <c r="AE29" s="3" t="s">
        <v>5</v>
      </c>
      <c r="AF29" s="3" t="s">
        <v>6</v>
      </c>
      <c r="AG29" s="3" t="s">
        <v>2</v>
      </c>
      <c r="AH29" s="3" t="s">
        <v>3</v>
      </c>
      <c r="AI29" s="3" t="s">
        <v>4</v>
      </c>
      <c r="AJ29" s="3" t="s">
        <v>5</v>
      </c>
      <c r="AK29" s="3" t="s">
        <v>6</v>
      </c>
      <c r="AL29" s="3" t="s">
        <v>2</v>
      </c>
      <c r="AM29" s="3" t="s">
        <v>3</v>
      </c>
      <c r="AN29" s="3" t="s">
        <v>4</v>
      </c>
      <c r="AO29" s="3" t="s">
        <v>5</v>
      </c>
      <c r="AP29" s="3" t="s">
        <v>6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</row>
    <row r="30" spans="1:50" x14ac:dyDescent="0.2">
      <c r="B30" s="6"/>
      <c r="C30" s="2">
        <v>15149.207391252299</v>
      </c>
      <c r="D30" s="2">
        <v>3890.3895259713399</v>
      </c>
      <c r="E30" s="2">
        <v>2308.9542651530301</v>
      </c>
      <c r="F30" s="2">
        <v>2520.9782518552101</v>
      </c>
      <c r="G30" s="2">
        <v>295.66935736680699</v>
      </c>
      <c r="H30" s="2">
        <v>20333.957761121401</v>
      </c>
      <c r="I30" s="2">
        <v>23427.200276265401</v>
      </c>
      <c r="J30" s="2">
        <v>14659.1770486075</v>
      </c>
      <c r="K30" s="2">
        <v>46137.673610940103</v>
      </c>
      <c r="L30" s="2">
        <v>80829.264365445895</v>
      </c>
      <c r="M30" s="2">
        <v>43618.866162868799</v>
      </c>
      <c r="N30" s="2">
        <v>36714.622979140499</v>
      </c>
      <c r="O30" s="2">
        <v>13855.5708155962</v>
      </c>
      <c r="P30" s="2">
        <v>27069.411074619798</v>
      </c>
      <c r="Q30" s="2">
        <v>26504.820907810299</v>
      </c>
      <c r="R30" s="2">
        <v>12288.7853764786</v>
      </c>
      <c r="S30" s="2">
        <v>10326.1489942358</v>
      </c>
      <c r="T30" s="2">
        <v>11661.8511965653</v>
      </c>
      <c r="U30" s="2">
        <v>25225.386710079201</v>
      </c>
      <c r="V30" s="2">
        <v>5256.4036730867401</v>
      </c>
      <c r="W30" s="2">
        <v>46344.941708682098</v>
      </c>
      <c r="X30" s="2">
        <v>9118.5568893910495</v>
      </c>
      <c r="Y30" s="2">
        <v>14226.6226271873</v>
      </c>
      <c r="Z30" s="2">
        <v>4976.1305246935599</v>
      </c>
      <c r="AA30" s="2">
        <v>14358.4671316861</v>
      </c>
      <c r="AB30" s="2">
        <v>10590.989368626901</v>
      </c>
      <c r="AC30" s="2">
        <v>20518.2472462519</v>
      </c>
      <c r="AD30" s="2">
        <v>38468.6004020826</v>
      </c>
      <c r="AE30" s="2">
        <v>37629.269545687399</v>
      </c>
      <c r="AF30" s="2">
        <v>12073.9650151039</v>
      </c>
      <c r="AG30" s="2">
        <v>1569.7359893795399</v>
      </c>
      <c r="AH30" s="2">
        <v>7080.5712910906695</v>
      </c>
      <c r="AI30" s="2">
        <v>4550.5595302314096</v>
      </c>
      <c r="AJ30" s="2">
        <v>1521.56150120393</v>
      </c>
      <c r="AK30" s="2">
        <v>4444.3081165150998</v>
      </c>
      <c r="AL30" s="2">
        <v>19521.770328757801</v>
      </c>
      <c r="AM30" s="2">
        <v>7976.8816553094603</v>
      </c>
      <c r="AN30" s="2">
        <v>17626.932162160199</v>
      </c>
      <c r="AO30" s="2">
        <v>2334.4357839102099</v>
      </c>
      <c r="AP30" s="2">
        <v>9879.8339952136193</v>
      </c>
      <c r="AQ30" s="2">
        <v>50</v>
      </c>
      <c r="AR30" s="2">
        <v>50</v>
      </c>
      <c r="AS30" s="2">
        <v>50</v>
      </c>
      <c r="AT30" s="2">
        <v>50</v>
      </c>
      <c r="AU30" s="2">
        <v>50</v>
      </c>
      <c r="AV30" s="2"/>
      <c r="AW30" s="2"/>
      <c r="AX30" s="2"/>
    </row>
    <row r="32" spans="1:50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8</v>
      </c>
      <c r="I32" s="3" t="s">
        <v>8</v>
      </c>
      <c r="J32" s="3" t="s">
        <v>8</v>
      </c>
      <c r="K32" s="3" t="s">
        <v>8</v>
      </c>
      <c r="L32" s="3" t="s">
        <v>8</v>
      </c>
      <c r="M32" s="3" t="s">
        <v>9</v>
      </c>
      <c r="N32" s="3" t="s">
        <v>9</v>
      </c>
      <c r="O32" s="3" t="s">
        <v>9</v>
      </c>
      <c r="P32" s="3" t="s">
        <v>9</v>
      </c>
      <c r="Q32" s="3" t="s">
        <v>9</v>
      </c>
      <c r="R32" s="3" t="s">
        <v>10</v>
      </c>
      <c r="S32" s="3" t="s">
        <v>10</v>
      </c>
      <c r="T32" s="3" t="s">
        <v>10</v>
      </c>
      <c r="U32" s="3" t="s">
        <v>10</v>
      </c>
      <c r="V32" s="3" t="s">
        <v>10</v>
      </c>
      <c r="W32" s="3" t="s">
        <v>11</v>
      </c>
      <c r="X32" s="3" t="s">
        <v>11</v>
      </c>
      <c r="Y32" s="3" t="s">
        <v>11</v>
      </c>
      <c r="Z32" s="3" t="s">
        <v>11</v>
      </c>
      <c r="AA32" s="3" t="s">
        <v>11</v>
      </c>
      <c r="AB32" s="3" t="s">
        <v>12</v>
      </c>
      <c r="AC32" s="3" t="s">
        <v>12</v>
      </c>
      <c r="AD32" s="3" t="s">
        <v>12</v>
      </c>
      <c r="AE32" s="3" t="s">
        <v>12</v>
      </c>
      <c r="AF32" s="3" t="s">
        <v>12</v>
      </c>
      <c r="AG32" s="3" t="s">
        <v>13</v>
      </c>
      <c r="AH32" s="3" t="s">
        <v>13</v>
      </c>
      <c r="AI32" s="3" t="s">
        <v>13</v>
      </c>
      <c r="AJ32" s="3" t="s">
        <v>13</v>
      </c>
      <c r="AK32" s="3" t="s">
        <v>13</v>
      </c>
      <c r="AL32" s="3" t="s">
        <v>14</v>
      </c>
      <c r="AM32" s="3" t="s">
        <v>14</v>
      </c>
      <c r="AN32" s="3" t="s">
        <v>14</v>
      </c>
      <c r="AO32" s="3" t="s">
        <v>14</v>
      </c>
      <c r="AP32" s="3" t="s">
        <v>14</v>
      </c>
      <c r="AQ32" s="3" t="s">
        <v>15</v>
      </c>
      <c r="AR32" s="3" t="s">
        <v>15</v>
      </c>
      <c r="AS32" s="3" t="s">
        <v>15</v>
      </c>
      <c r="AT32" s="3" t="s">
        <v>15</v>
      </c>
      <c r="AU32" s="3" t="s">
        <v>15</v>
      </c>
    </row>
    <row r="33" spans="2:50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2</v>
      </c>
      <c r="I33" s="3" t="s">
        <v>3</v>
      </c>
      <c r="J33" s="3" t="s">
        <v>4</v>
      </c>
      <c r="K33" s="3" t="s">
        <v>5</v>
      </c>
      <c r="L33" s="3" t="s">
        <v>6</v>
      </c>
      <c r="M33" s="3" t="s">
        <v>2</v>
      </c>
      <c r="N33" s="3" t="s">
        <v>3</v>
      </c>
      <c r="O33" s="3" t="s">
        <v>4</v>
      </c>
      <c r="P33" s="3" t="s">
        <v>5</v>
      </c>
      <c r="Q33" s="3" t="s">
        <v>6</v>
      </c>
      <c r="R33" s="3" t="s">
        <v>2</v>
      </c>
      <c r="S33" s="3" t="s">
        <v>3</v>
      </c>
      <c r="T33" s="3" t="s">
        <v>4</v>
      </c>
      <c r="U33" s="3" t="s">
        <v>5</v>
      </c>
      <c r="V33" s="3" t="s">
        <v>6</v>
      </c>
      <c r="W33" s="3" t="s">
        <v>2</v>
      </c>
      <c r="X33" s="3" t="s">
        <v>3</v>
      </c>
      <c r="Y33" s="3" t="s">
        <v>4</v>
      </c>
      <c r="Z33" s="3" t="s">
        <v>5</v>
      </c>
      <c r="AA33" s="3" t="s">
        <v>6</v>
      </c>
      <c r="AB33" s="3" t="s">
        <v>2</v>
      </c>
      <c r="AC33" s="3" t="s">
        <v>3</v>
      </c>
      <c r="AD33" s="3" t="s">
        <v>4</v>
      </c>
      <c r="AE33" s="3" t="s">
        <v>5</v>
      </c>
      <c r="AF33" s="3" t="s">
        <v>6</v>
      </c>
      <c r="AG33" s="3" t="s">
        <v>2</v>
      </c>
      <c r="AH33" s="3" t="s">
        <v>3</v>
      </c>
      <c r="AI33" s="3" t="s">
        <v>4</v>
      </c>
      <c r="AJ33" s="3" t="s">
        <v>5</v>
      </c>
      <c r="AK33" s="3" t="s">
        <v>6</v>
      </c>
      <c r="AL33" s="3" t="s">
        <v>2</v>
      </c>
      <c r="AM33" s="3" t="s">
        <v>3</v>
      </c>
      <c r="AN33" s="3" t="s">
        <v>4</v>
      </c>
      <c r="AO33" s="3" t="s">
        <v>5</v>
      </c>
      <c r="AP33" s="3" t="s">
        <v>6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</row>
    <row r="34" spans="2:50" x14ac:dyDescent="0.2">
      <c r="B34" s="6"/>
      <c r="C34" s="2">
        <v>4.1803899110818703</v>
      </c>
      <c r="D34" s="2">
        <v>3.5899930873181498</v>
      </c>
      <c r="E34" s="2">
        <v>3.3634153306701502</v>
      </c>
      <c r="F34" s="2">
        <v>3.4015690990917502</v>
      </c>
      <c r="G34" s="2">
        <v>2.4708063173699202</v>
      </c>
      <c r="H34" s="2">
        <v>4.3082219170802203</v>
      </c>
      <c r="I34" s="2">
        <v>4.3697203902947601</v>
      </c>
      <c r="J34" s="2">
        <v>4.1661095901358998</v>
      </c>
      <c r="K34" s="2">
        <v>4.6640556924086702</v>
      </c>
      <c r="L34" s="2">
        <v>4.9075686262625897</v>
      </c>
      <c r="M34" s="2">
        <v>4.6396743722557598</v>
      </c>
      <c r="N34" s="2">
        <v>4.56483907281567</v>
      </c>
      <c r="O34" s="2">
        <v>4.1416244223562204</v>
      </c>
      <c r="P34" s="2">
        <v>4.4324788073100301</v>
      </c>
      <c r="Q34" s="2">
        <v>4.4233248740590501</v>
      </c>
      <c r="R34" s="2">
        <v>4.089508959342</v>
      </c>
      <c r="S34" s="2">
        <v>4.0139383871171299</v>
      </c>
      <c r="T34" s="2">
        <v>4.0667674955893203</v>
      </c>
      <c r="U34" s="2">
        <v>4.4018378327787699</v>
      </c>
      <c r="V34" s="2">
        <v>3.7206887101023698</v>
      </c>
      <c r="W34" s="2">
        <v>4.6660023402521098</v>
      </c>
      <c r="X34" s="2">
        <v>3.9599261119506299</v>
      </c>
      <c r="Y34" s="2">
        <v>4.1531018116466996</v>
      </c>
      <c r="Z34" s="2">
        <v>3.69689176344537</v>
      </c>
      <c r="AA34" s="2">
        <v>4.15710807836144</v>
      </c>
      <c r="AB34" s="2">
        <v>4.0249365320872004</v>
      </c>
      <c r="AC34" s="2">
        <v>4.3121402587890501</v>
      </c>
      <c r="AD34" s="2">
        <v>4.5851063857164904</v>
      </c>
      <c r="AE34" s="2">
        <v>4.5755257879356996</v>
      </c>
      <c r="AF34" s="2">
        <v>4.0818499131300703</v>
      </c>
      <c r="AG34" s="2">
        <v>3.1958266154683601</v>
      </c>
      <c r="AH34" s="2">
        <v>3.8500682998590801</v>
      </c>
      <c r="AI34" s="2">
        <v>3.6580648001630101</v>
      </c>
      <c r="AJ34" s="2">
        <v>3.1822895111428799</v>
      </c>
      <c r="AK34" s="2">
        <v>3.6478041602291502</v>
      </c>
      <c r="AL34" s="2">
        <v>4.2905191990452396</v>
      </c>
      <c r="AM34" s="2">
        <v>3.9018331489238198</v>
      </c>
      <c r="AN34" s="2">
        <v>4.2461767331171902</v>
      </c>
      <c r="AO34" s="2">
        <v>3.3681819317784898</v>
      </c>
      <c r="AP34" s="2">
        <v>3.9947496474653201</v>
      </c>
      <c r="AQ34" s="2">
        <v>1.6989700043360201</v>
      </c>
      <c r="AR34" s="2">
        <v>1.6989700043360201</v>
      </c>
      <c r="AS34" s="2">
        <v>1.6989700043360201</v>
      </c>
      <c r="AT34" s="2">
        <v>1.6989700043360201</v>
      </c>
      <c r="AU34" s="2">
        <v>1.6989700043360201</v>
      </c>
      <c r="AV34" s="2"/>
      <c r="AW34" s="2"/>
      <c r="AX34" s="2"/>
    </row>
  </sheetData>
  <mergeCells count="2">
    <mergeCell ref="C1:AU1"/>
    <mergeCell ref="A25:A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DA95-EEDA-1849-96BE-A8D37FD1B41C}">
  <dimension ref="A1:AX34"/>
  <sheetViews>
    <sheetView tabSelected="1" zoomScale="50" zoomScaleNormal="50" workbookViewId="0">
      <selection activeCell="P54" sqref="P54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47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x14ac:dyDescent="0.2">
      <c r="A2" s="1" t="s">
        <v>43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8</v>
      </c>
      <c r="I2" s="3" t="s">
        <v>8</v>
      </c>
      <c r="J2" s="3" t="s">
        <v>8</v>
      </c>
      <c r="K2" s="3" t="s">
        <v>8</v>
      </c>
      <c r="L2" s="3" t="s">
        <v>8</v>
      </c>
      <c r="M2" s="3" t="s">
        <v>9</v>
      </c>
      <c r="N2" s="3" t="s">
        <v>9</v>
      </c>
      <c r="O2" s="3" t="s">
        <v>9</v>
      </c>
      <c r="P2" s="3" t="s">
        <v>9</v>
      </c>
      <c r="Q2" s="3" t="s">
        <v>9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11</v>
      </c>
      <c r="X2" s="3" t="s">
        <v>11</v>
      </c>
      <c r="Y2" s="3" t="s">
        <v>11</v>
      </c>
      <c r="Z2" s="3" t="s">
        <v>11</v>
      </c>
      <c r="AA2" s="3" t="s">
        <v>11</v>
      </c>
      <c r="AB2" s="3" t="s">
        <v>12</v>
      </c>
      <c r="AC2" s="3" t="s">
        <v>12</v>
      </c>
      <c r="AD2" s="3" t="s">
        <v>12</v>
      </c>
      <c r="AE2" s="3" t="s">
        <v>12</v>
      </c>
      <c r="AF2" s="3" t="s">
        <v>12</v>
      </c>
      <c r="AG2" s="3" t="s">
        <v>13</v>
      </c>
      <c r="AH2" s="3" t="s">
        <v>13</v>
      </c>
      <c r="AI2" s="3" t="s">
        <v>13</v>
      </c>
      <c r="AJ2" s="3" t="s">
        <v>13</v>
      </c>
      <c r="AK2" s="3" t="s">
        <v>13</v>
      </c>
      <c r="AL2" s="3" t="s">
        <v>14</v>
      </c>
      <c r="AM2" s="3" t="s">
        <v>14</v>
      </c>
      <c r="AN2" s="3" t="s">
        <v>14</v>
      </c>
      <c r="AO2" s="3" t="s">
        <v>14</v>
      </c>
      <c r="AP2" s="3" t="s">
        <v>14</v>
      </c>
      <c r="AQ2" s="3" t="s">
        <v>15</v>
      </c>
      <c r="AR2" s="3" t="s">
        <v>15</v>
      </c>
      <c r="AS2" s="3" t="s">
        <v>15</v>
      </c>
      <c r="AT2" s="3" t="s">
        <v>15</v>
      </c>
      <c r="AU2" s="3" t="s">
        <v>15</v>
      </c>
    </row>
    <row r="3" spans="1:47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6</v>
      </c>
      <c r="R3" s="3" t="s">
        <v>2</v>
      </c>
      <c r="S3" s="3" t="s">
        <v>3</v>
      </c>
      <c r="T3" s="3" t="s">
        <v>4</v>
      </c>
      <c r="U3" s="3" t="s">
        <v>5</v>
      </c>
      <c r="V3" s="3" t="s">
        <v>6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6</v>
      </c>
      <c r="AB3" s="3" t="s">
        <v>2</v>
      </c>
      <c r="AC3" s="3" t="s">
        <v>3</v>
      </c>
      <c r="AD3" s="3" t="s">
        <v>4</v>
      </c>
      <c r="AE3" s="3" t="s">
        <v>5</v>
      </c>
      <c r="AF3" s="3" t="s">
        <v>6</v>
      </c>
      <c r="AG3" s="3" t="s">
        <v>2</v>
      </c>
      <c r="AH3" s="3" t="s">
        <v>3</v>
      </c>
      <c r="AI3" s="3" t="s">
        <v>4</v>
      </c>
      <c r="AJ3" s="3" t="s">
        <v>5</v>
      </c>
      <c r="AK3" s="3" t="s">
        <v>6</v>
      </c>
      <c r="AL3" s="3" t="s">
        <v>2</v>
      </c>
      <c r="AM3" s="3" t="s">
        <v>3</v>
      </c>
      <c r="AN3" s="3" t="s">
        <v>4</v>
      </c>
      <c r="AO3" s="3" t="s">
        <v>5</v>
      </c>
      <c r="AP3" s="3" t="s">
        <v>6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</row>
    <row r="4" spans="1:47" x14ac:dyDescent="0.2">
      <c r="B4" s="4" t="s">
        <v>1</v>
      </c>
    </row>
    <row r="5" spans="1:47" x14ac:dyDescent="0.2">
      <c r="B5" s="2">
        <v>50</v>
      </c>
      <c r="C5" s="2">
        <v>0.88980000000000004</v>
      </c>
      <c r="D5" s="2">
        <v>0.75009999999999999</v>
      </c>
      <c r="E5" s="2">
        <v>0.89790000000000003</v>
      </c>
      <c r="F5" s="2">
        <v>0.70709999999999995</v>
      </c>
      <c r="G5" s="2">
        <v>0.15</v>
      </c>
      <c r="H5" s="2">
        <v>0.61539999999999995</v>
      </c>
      <c r="I5" s="2">
        <v>0.84419999999999995</v>
      </c>
      <c r="J5" s="2">
        <v>0.45900000000000002</v>
      </c>
      <c r="K5" s="2">
        <v>0.86240000000000006</v>
      </c>
      <c r="L5" s="2">
        <v>0.51200000000000001</v>
      </c>
      <c r="M5" s="2">
        <v>0.81589999999999996</v>
      </c>
      <c r="N5" s="2">
        <v>0.65790000000000004</v>
      </c>
      <c r="O5" s="2">
        <v>0.78949999999999998</v>
      </c>
      <c r="P5" s="2">
        <v>0.62849999999999995</v>
      </c>
      <c r="Q5" s="2">
        <v>0.70599999999999996</v>
      </c>
      <c r="R5" s="2">
        <v>0.7913</v>
      </c>
      <c r="S5" s="2">
        <v>0.69699999999999995</v>
      </c>
      <c r="T5" s="2">
        <v>0.47089999999999999</v>
      </c>
      <c r="U5" s="2">
        <v>0.35189999999999999</v>
      </c>
      <c r="V5" s="2">
        <v>0.71240000000000003</v>
      </c>
      <c r="W5" s="2">
        <v>0.5988</v>
      </c>
      <c r="X5" s="2">
        <v>0.40089999999999998</v>
      </c>
      <c r="Y5" s="2">
        <v>0.57230000000000003</v>
      </c>
      <c r="Z5" s="2">
        <v>0.79620000000000002</v>
      </c>
      <c r="AA5" s="2">
        <v>0.61609999999999998</v>
      </c>
      <c r="AB5" s="2">
        <v>0.61680000000000001</v>
      </c>
      <c r="AC5" s="2">
        <v>0.72660000000000002</v>
      </c>
      <c r="AD5" s="2">
        <v>0.86019999999999996</v>
      </c>
      <c r="AE5" s="2">
        <v>0.86780000000000002</v>
      </c>
      <c r="AF5" s="2">
        <v>0.89380000000000004</v>
      </c>
      <c r="AG5" s="2">
        <v>0.1822</v>
      </c>
      <c r="AH5" s="2">
        <v>0.66139999999999999</v>
      </c>
      <c r="AI5" s="2">
        <v>0.57410000000000005</v>
      </c>
      <c r="AJ5" s="2">
        <v>0.17949999999999999</v>
      </c>
      <c r="AK5" s="2">
        <v>0.78690000000000004</v>
      </c>
      <c r="AL5" s="2">
        <v>0.79400000000000004</v>
      </c>
      <c r="AM5" s="2">
        <v>0.80200000000000005</v>
      </c>
      <c r="AN5" s="2">
        <v>0.878</v>
      </c>
      <c r="AO5" s="2">
        <v>0.31009999999999999</v>
      </c>
      <c r="AP5" s="2">
        <v>0.73670000000000002</v>
      </c>
      <c r="AQ5" s="2">
        <v>0.1142</v>
      </c>
      <c r="AR5" s="2">
        <v>0.1051</v>
      </c>
      <c r="AS5" s="2">
        <v>0.10349999999999999</v>
      </c>
      <c r="AT5" s="2">
        <v>0.11799999999999999</v>
      </c>
      <c r="AU5" s="2">
        <v>0.1326</v>
      </c>
    </row>
    <row r="6" spans="1:47" x14ac:dyDescent="0.2">
      <c r="B6" s="2">
        <v>500</v>
      </c>
      <c r="C6" s="2">
        <v>0.81850000000000001</v>
      </c>
      <c r="D6" s="2">
        <v>0.40139999999999998</v>
      </c>
      <c r="E6" s="2">
        <v>0.55369999999999997</v>
      </c>
      <c r="F6" s="2">
        <v>0.48780000000000001</v>
      </c>
      <c r="G6" s="2">
        <v>7.7200000000000005E-2</v>
      </c>
      <c r="H6" s="2">
        <v>0.26640000000000003</v>
      </c>
      <c r="I6" s="2">
        <v>0.62490000000000001</v>
      </c>
      <c r="J6" s="2">
        <v>0.20599999999999999</v>
      </c>
      <c r="K6" s="2">
        <v>0.57340000000000002</v>
      </c>
      <c r="L6" s="2">
        <v>0.23549999999999999</v>
      </c>
      <c r="M6" s="2">
        <v>0.46679999999999999</v>
      </c>
      <c r="N6" s="2">
        <v>0.31019999999999998</v>
      </c>
      <c r="O6" s="2">
        <v>0.44419999999999998</v>
      </c>
      <c r="P6" s="2">
        <v>0.27260000000000001</v>
      </c>
      <c r="Q6" s="2">
        <v>0.61439999999999995</v>
      </c>
      <c r="R6" s="2">
        <v>0.43109999999999998</v>
      </c>
      <c r="S6" s="2">
        <v>0.35099999999999998</v>
      </c>
      <c r="T6" s="2">
        <v>0.15390000000000001</v>
      </c>
      <c r="U6" s="2">
        <v>0.1113</v>
      </c>
      <c r="V6" s="2">
        <v>0.28710000000000002</v>
      </c>
      <c r="W6" s="2">
        <v>0.29360000000000003</v>
      </c>
      <c r="X6" s="2">
        <v>0.14829999999999999</v>
      </c>
      <c r="Y6" s="2">
        <v>0.25469999999999998</v>
      </c>
      <c r="Z6" s="2">
        <v>0.38100000000000001</v>
      </c>
      <c r="AA6" s="2">
        <v>0.2172</v>
      </c>
      <c r="AB6" s="2">
        <v>0.24679999999999999</v>
      </c>
      <c r="AC6" s="2">
        <v>0.35139999999999999</v>
      </c>
      <c r="AD6" s="2">
        <v>0.51300000000000001</v>
      </c>
      <c r="AE6" s="2">
        <v>0.52449999999999997</v>
      </c>
      <c r="AF6" s="2">
        <v>0.4834</v>
      </c>
      <c r="AG6" s="2">
        <v>7.2599999999999998E-2</v>
      </c>
      <c r="AH6" s="2">
        <v>0.27160000000000001</v>
      </c>
      <c r="AI6" s="2">
        <v>0.21709999999999999</v>
      </c>
      <c r="AJ6" s="2">
        <v>7.9799999999999996E-2</v>
      </c>
      <c r="AK6" s="2">
        <v>0.39579999999999999</v>
      </c>
      <c r="AL6" s="2">
        <v>0.42809999999999998</v>
      </c>
      <c r="AM6" s="2">
        <v>0.44</v>
      </c>
      <c r="AN6" s="2">
        <v>0.51149999999999995</v>
      </c>
      <c r="AO6" s="2">
        <v>0.1023</v>
      </c>
      <c r="AP6" s="2">
        <v>0.38300000000000001</v>
      </c>
      <c r="AQ6" s="2">
        <v>6.8599999999999994E-2</v>
      </c>
      <c r="AR6" s="2">
        <v>6.4799999999999996E-2</v>
      </c>
      <c r="AS6" s="2">
        <v>6.4899999999999999E-2</v>
      </c>
      <c r="AT6" s="2">
        <v>6.4000000000000001E-2</v>
      </c>
      <c r="AU6" s="2">
        <v>8.2799999999999999E-2</v>
      </c>
    </row>
    <row r="7" spans="1:47" x14ac:dyDescent="0.2">
      <c r="B7" s="2">
        <v>5001</v>
      </c>
      <c r="C7" s="2">
        <v>0.42809999999999998</v>
      </c>
      <c r="D7" s="2">
        <v>0.1143</v>
      </c>
      <c r="E7" s="2">
        <v>0.15720000000000001</v>
      </c>
      <c r="F7" s="2">
        <v>0.13769999999999999</v>
      </c>
      <c r="G7" s="2">
        <v>5.16E-2</v>
      </c>
      <c r="H7" s="2">
        <v>7.4800000000000005E-2</v>
      </c>
      <c r="I7" s="2">
        <v>0.2132</v>
      </c>
      <c r="J7" s="2">
        <v>6.59E-2</v>
      </c>
      <c r="K7" s="2">
        <v>0.17849999999999999</v>
      </c>
      <c r="L7" s="2">
        <v>7.9000000000000001E-2</v>
      </c>
      <c r="M7" s="2">
        <v>0.14610000000000001</v>
      </c>
      <c r="N7" s="2">
        <v>9.6100000000000005E-2</v>
      </c>
      <c r="O7" s="2">
        <v>0.12520000000000001</v>
      </c>
      <c r="P7" s="2">
        <v>8.0299999999999996E-2</v>
      </c>
      <c r="Q7" s="2">
        <v>0.29620000000000002</v>
      </c>
      <c r="R7" s="2">
        <v>0.10630000000000001</v>
      </c>
      <c r="S7" s="2">
        <v>0.12909999999999999</v>
      </c>
      <c r="T7" s="2">
        <v>6.5299999999999997E-2</v>
      </c>
      <c r="U7" s="2">
        <v>5.5599999999999997E-2</v>
      </c>
      <c r="V7" s="2">
        <v>8.0699999999999994E-2</v>
      </c>
      <c r="W7" s="2">
        <v>0.12820000000000001</v>
      </c>
      <c r="X7" s="2">
        <v>6.3100000000000003E-2</v>
      </c>
      <c r="Y7" s="2">
        <v>7.4899999999999994E-2</v>
      </c>
      <c r="Z7" s="2">
        <v>0.104</v>
      </c>
      <c r="AA7" s="2">
        <v>6.9800000000000001E-2</v>
      </c>
      <c r="AB7" s="2">
        <v>7.1300000000000002E-2</v>
      </c>
      <c r="AC7" s="2">
        <v>9.8100000000000007E-2</v>
      </c>
      <c r="AD7" s="2">
        <v>0.15590000000000001</v>
      </c>
      <c r="AE7" s="2">
        <v>0.14580000000000001</v>
      </c>
      <c r="AF7" s="2">
        <v>0.12720000000000001</v>
      </c>
      <c r="AG7" s="2">
        <v>5.2999999999999999E-2</v>
      </c>
      <c r="AH7" s="2">
        <v>6.7599999999999993E-2</v>
      </c>
      <c r="AI7" s="2">
        <v>7.3400000000000007E-2</v>
      </c>
      <c r="AJ7" s="2">
        <v>5.28E-2</v>
      </c>
      <c r="AK7" s="2">
        <v>0.121</v>
      </c>
      <c r="AL7" s="2">
        <v>0.1135</v>
      </c>
      <c r="AM7" s="2">
        <v>0.115</v>
      </c>
      <c r="AN7" s="2">
        <v>0.14699999999999999</v>
      </c>
      <c r="AO7" s="2">
        <v>5.4300000000000001E-2</v>
      </c>
      <c r="AP7" s="2">
        <v>0.11210000000000001</v>
      </c>
      <c r="AQ7" s="2">
        <v>5.1999999999999998E-2</v>
      </c>
      <c r="AR7" s="2">
        <v>5.7799999999999997E-2</v>
      </c>
      <c r="AS7" s="2">
        <v>5.1799999999999999E-2</v>
      </c>
      <c r="AT7" s="2">
        <v>5.5199999999999999E-2</v>
      </c>
      <c r="AU7" s="2">
        <v>6.1600000000000002E-2</v>
      </c>
    </row>
    <row r="8" spans="1:47" x14ac:dyDescent="0.2">
      <c r="B8" s="2">
        <v>50014</v>
      </c>
      <c r="C8" s="2">
        <v>0.13780000000000001</v>
      </c>
      <c r="D8" s="2">
        <v>6.0499999999999998E-2</v>
      </c>
      <c r="E8" s="2">
        <v>6.1699999999999998E-2</v>
      </c>
      <c r="F8" s="2">
        <v>6.0699999999999997E-2</v>
      </c>
      <c r="G8" s="2">
        <v>5.04E-2</v>
      </c>
      <c r="H8" s="2">
        <v>5.16E-2</v>
      </c>
      <c r="I8" s="2">
        <v>7.3999999999999996E-2</v>
      </c>
      <c r="J8" s="2">
        <v>5.1700000000000003E-2</v>
      </c>
      <c r="K8" s="2">
        <v>6.9000000000000006E-2</v>
      </c>
      <c r="L8" s="2">
        <v>5.4100000000000002E-2</v>
      </c>
      <c r="M8" s="2">
        <v>6.13E-2</v>
      </c>
      <c r="N8" s="2">
        <v>5.3900000000000003E-2</v>
      </c>
      <c r="O8" s="2">
        <v>5.91E-2</v>
      </c>
      <c r="P8" s="2">
        <v>5.28E-2</v>
      </c>
      <c r="Q8" s="2">
        <v>8.8400000000000006E-2</v>
      </c>
      <c r="R8" s="2">
        <v>5.4800000000000001E-2</v>
      </c>
      <c r="S8" s="2">
        <v>5.8299999999999998E-2</v>
      </c>
      <c r="T8" s="2">
        <v>5.0700000000000002E-2</v>
      </c>
      <c r="U8" s="2">
        <v>4.9200000000000001E-2</v>
      </c>
      <c r="V8" s="2">
        <v>5.33E-2</v>
      </c>
      <c r="W8" s="2">
        <v>0.06</v>
      </c>
      <c r="X8" s="2">
        <v>5.0299999999999997E-2</v>
      </c>
      <c r="Y8" s="2">
        <v>5.0900000000000001E-2</v>
      </c>
      <c r="Z8" s="2">
        <v>5.4399999999999997E-2</v>
      </c>
      <c r="AA8" s="2">
        <v>5.1999999999999998E-2</v>
      </c>
      <c r="AB8" s="2">
        <v>4.9599999999999998E-2</v>
      </c>
      <c r="AC8" s="2">
        <v>5.4399999999999997E-2</v>
      </c>
      <c r="AD8" s="2">
        <v>6.6100000000000006E-2</v>
      </c>
      <c r="AE8" s="2">
        <v>6.5699999999999995E-2</v>
      </c>
      <c r="AF8" s="2">
        <v>6.2799999999999995E-2</v>
      </c>
      <c r="AG8" s="2">
        <v>5.1400000000000001E-2</v>
      </c>
      <c r="AH8" s="2">
        <v>5.04E-2</v>
      </c>
      <c r="AI8" s="2">
        <v>6.6100000000000006E-2</v>
      </c>
      <c r="AJ8" s="2">
        <v>4.9500000000000002E-2</v>
      </c>
      <c r="AK8" s="2">
        <v>6.0299999999999999E-2</v>
      </c>
      <c r="AL8" s="2">
        <v>5.5199999999999999E-2</v>
      </c>
      <c r="AM8" s="2">
        <v>5.67E-2</v>
      </c>
      <c r="AN8" s="2">
        <v>6.0400000000000002E-2</v>
      </c>
      <c r="AO8" s="2">
        <v>4.9200000000000001E-2</v>
      </c>
      <c r="AP8" s="2">
        <v>6.4299999999999996E-2</v>
      </c>
      <c r="AQ8" s="2">
        <v>5.2600000000000001E-2</v>
      </c>
      <c r="AR8" s="2">
        <v>5.8900000000000001E-2</v>
      </c>
      <c r="AS8" s="2">
        <v>4.9500000000000002E-2</v>
      </c>
      <c r="AT8" s="2">
        <v>5.5500000000000001E-2</v>
      </c>
      <c r="AU8" s="2">
        <v>5.4399999999999997E-2</v>
      </c>
    </row>
    <row r="9" spans="1:47" x14ac:dyDescent="0.2">
      <c r="B9" s="2">
        <v>500180</v>
      </c>
      <c r="C9" s="2">
        <v>6.6699999999999995E-2</v>
      </c>
      <c r="D9" s="2">
        <v>5.2900000000000003E-2</v>
      </c>
      <c r="E9" s="2">
        <v>5.1200000000000002E-2</v>
      </c>
      <c r="F9" s="2">
        <v>5.1900000000000002E-2</v>
      </c>
      <c r="G9" s="2">
        <v>5.0599999999999999E-2</v>
      </c>
      <c r="H9" s="2">
        <v>5.0700000000000002E-2</v>
      </c>
      <c r="I9" s="2">
        <v>5.4699999999999999E-2</v>
      </c>
      <c r="J9" s="2">
        <v>5.0500000000000003E-2</v>
      </c>
      <c r="K9" s="2">
        <v>5.2600000000000001E-2</v>
      </c>
      <c r="L9" s="2">
        <v>5.0900000000000001E-2</v>
      </c>
      <c r="M9" s="2">
        <v>5.3600000000000002E-2</v>
      </c>
      <c r="N9" s="2">
        <v>5.3800000000000001E-2</v>
      </c>
      <c r="O9" s="2">
        <v>5.1999999999999998E-2</v>
      </c>
      <c r="P9" s="2">
        <v>4.9500000000000002E-2</v>
      </c>
      <c r="Q9" s="2">
        <v>5.6899999999999999E-2</v>
      </c>
      <c r="R9" s="2">
        <v>4.9799999999999997E-2</v>
      </c>
      <c r="S9" s="2">
        <v>5.0700000000000002E-2</v>
      </c>
      <c r="T9" s="2">
        <v>4.9099999999999998E-2</v>
      </c>
      <c r="U9" s="2">
        <v>4.8899999999999999E-2</v>
      </c>
      <c r="V9" s="2">
        <v>4.9500000000000002E-2</v>
      </c>
      <c r="W9" s="2">
        <v>5.2600000000000001E-2</v>
      </c>
      <c r="X9" s="2">
        <v>5.0099999999999999E-2</v>
      </c>
      <c r="Y9" s="2">
        <v>4.9299999999999997E-2</v>
      </c>
      <c r="Z9" s="2">
        <v>4.9599999999999998E-2</v>
      </c>
      <c r="AA9" s="2">
        <v>5.6800000000000003E-2</v>
      </c>
      <c r="AB9" s="2">
        <v>4.9099999999999998E-2</v>
      </c>
      <c r="AC9" s="2">
        <v>4.9200000000000001E-2</v>
      </c>
      <c r="AD9" s="2">
        <v>5.1400000000000001E-2</v>
      </c>
      <c r="AE9" s="2">
        <v>5.1700000000000003E-2</v>
      </c>
      <c r="AF9" s="2">
        <v>4.99E-2</v>
      </c>
      <c r="AG9" s="2">
        <v>5.28E-2</v>
      </c>
      <c r="AH9" s="2">
        <v>5.1299999999999998E-2</v>
      </c>
      <c r="AI9" s="2">
        <v>0.05</v>
      </c>
      <c r="AJ9" s="2">
        <v>5.0200000000000002E-2</v>
      </c>
      <c r="AK9" s="2">
        <v>5.0700000000000002E-2</v>
      </c>
      <c r="AL9" s="2">
        <v>5.0200000000000002E-2</v>
      </c>
      <c r="AM9" s="2">
        <v>5.0799999999999998E-2</v>
      </c>
      <c r="AN9" s="2">
        <v>5.0799999999999998E-2</v>
      </c>
      <c r="AO9" s="2">
        <v>4.9200000000000001E-2</v>
      </c>
      <c r="AP9" s="2">
        <v>5.1700000000000003E-2</v>
      </c>
      <c r="AQ9" s="2">
        <v>5.1900000000000002E-2</v>
      </c>
      <c r="AR9" s="2">
        <v>5.7799999999999997E-2</v>
      </c>
      <c r="AS9" s="2">
        <v>4.9700000000000001E-2</v>
      </c>
      <c r="AT9" s="2">
        <v>5.6500000000000002E-2</v>
      </c>
      <c r="AU9" s="2">
        <v>5.0599999999999999E-2</v>
      </c>
    </row>
    <row r="10" spans="1:47" x14ac:dyDescent="0.2">
      <c r="B10" s="2">
        <v>5002251</v>
      </c>
      <c r="C10" s="2">
        <v>5.3800000000000001E-2</v>
      </c>
      <c r="D10" s="2">
        <v>5.04E-2</v>
      </c>
      <c r="E10" s="2">
        <v>4.9000000000000002E-2</v>
      </c>
      <c r="F10" s="2">
        <v>4.9299999999999997E-2</v>
      </c>
      <c r="G10" s="2">
        <v>5.0500000000000003E-2</v>
      </c>
      <c r="H10" s="2">
        <v>4.8800000000000003E-2</v>
      </c>
      <c r="I10" s="2">
        <v>5.0099999999999999E-2</v>
      </c>
      <c r="J10" s="2">
        <v>4.99E-2</v>
      </c>
      <c r="K10" s="2">
        <v>5.0299999999999997E-2</v>
      </c>
      <c r="L10" s="2">
        <v>4.9000000000000002E-2</v>
      </c>
      <c r="M10" s="2">
        <v>5.1700000000000003E-2</v>
      </c>
      <c r="N10" s="2">
        <v>4.9799999999999997E-2</v>
      </c>
      <c r="O10" s="2">
        <v>4.9799999999999997E-2</v>
      </c>
      <c r="P10" s="2">
        <v>4.9200000000000001E-2</v>
      </c>
      <c r="Q10" s="2">
        <v>5.3600000000000002E-2</v>
      </c>
      <c r="R10" s="2">
        <v>4.8300000000000003E-2</v>
      </c>
      <c r="S10" s="2">
        <v>4.8099999999999997E-2</v>
      </c>
      <c r="T10" s="2">
        <v>4.8800000000000003E-2</v>
      </c>
      <c r="U10" s="2">
        <v>4.9200000000000001E-2</v>
      </c>
      <c r="V10" s="2">
        <v>5.0700000000000002E-2</v>
      </c>
      <c r="W10" s="2">
        <v>5.2699999999999997E-2</v>
      </c>
      <c r="X10" s="2">
        <v>4.9599999999999998E-2</v>
      </c>
      <c r="Y10" s="2">
        <v>5.0299999999999997E-2</v>
      </c>
      <c r="Z10" s="2">
        <v>0.05</v>
      </c>
      <c r="AA10" s="2">
        <v>5.0900000000000001E-2</v>
      </c>
      <c r="AB10" s="2">
        <v>4.7199999999999999E-2</v>
      </c>
      <c r="AC10" s="2">
        <v>4.8899999999999999E-2</v>
      </c>
      <c r="AD10" s="2">
        <v>4.99E-2</v>
      </c>
      <c r="AE10" s="2">
        <v>4.8000000000000001E-2</v>
      </c>
      <c r="AF10" s="2">
        <v>4.82E-2</v>
      </c>
      <c r="AG10" s="2">
        <v>5.4800000000000001E-2</v>
      </c>
      <c r="AH10" s="2">
        <v>4.87E-2</v>
      </c>
      <c r="AI10" s="2">
        <v>4.9200000000000001E-2</v>
      </c>
      <c r="AJ10" s="2">
        <v>4.8599999999999997E-2</v>
      </c>
      <c r="AK10" s="2">
        <v>5.0299999999999997E-2</v>
      </c>
      <c r="AL10" s="2">
        <v>4.8800000000000003E-2</v>
      </c>
      <c r="AM10" s="2">
        <v>4.8599999999999997E-2</v>
      </c>
      <c r="AN10" s="2">
        <v>4.9500000000000002E-2</v>
      </c>
      <c r="AO10" s="2">
        <v>5.0700000000000002E-2</v>
      </c>
      <c r="AP10" s="2">
        <v>6.1899999999999997E-2</v>
      </c>
      <c r="AQ10" s="2">
        <v>5.04E-2</v>
      </c>
      <c r="AR10" s="2">
        <v>5.4399999999999997E-2</v>
      </c>
      <c r="AS10" s="2">
        <v>4.9599999999999998E-2</v>
      </c>
      <c r="AT10" s="2">
        <v>5.5399999999999998E-2</v>
      </c>
      <c r="AU10" s="2">
        <v>4.9399999999999999E-2</v>
      </c>
    </row>
    <row r="11" spans="1:47" x14ac:dyDescent="0.2">
      <c r="B11" s="2">
        <v>50027009</v>
      </c>
      <c r="C11" s="2">
        <v>5.1999999999999998E-2</v>
      </c>
      <c r="D11" s="2">
        <v>5.0299999999999997E-2</v>
      </c>
      <c r="E11" s="2">
        <v>4.99E-2</v>
      </c>
      <c r="F11" s="2">
        <v>4.9599999999999998E-2</v>
      </c>
      <c r="G11" s="2">
        <v>4.9000000000000002E-2</v>
      </c>
      <c r="H11" s="2">
        <v>4.9599999999999998E-2</v>
      </c>
      <c r="I11" s="2">
        <v>5.0200000000000002E-2</v>
      </c>
      <c r="J11" s="2">
        <v>4.9599999999999998E-2</v>
      </c>
      <c r="K11" s="2">
        <v>0.05</v>
      </c>
      <c r="L11" s="2">
        <v>4.9500000000000002E-2</v>
      </c>
      <c r="M11" s="2">
        <v>5.0999999999999997E-2</v>
      </c>
      <c r="N11" s="2">
        <v>5.0200000000000002E-2</v>
      </c>
      <c r="O11" s="2">
        <v>5.1200000000000002E-2</v>
      </c>
      <c r="P11" s="2">
        <v>5.0200000000000002E-2</v>
      </c>
      <c r="Q11" s="2">
        <v>4.99E-2</v>
      </c>
      <c r="R11" s="2">
        <v>4.8500000000000001E-2</v>
      </c>
      <c r="S11" s="2">
        <v>4.9700000000000001E-2</v>
      </c>
      <c r="T11" s="2">
        <v>4.9099999999999998E-2</v>
      </c>
      <c r="U11" s="2">
        <v>4.9799999999999997E-2</v>
      </c>
      <c r="V11" s="2">
        <v>5.0799999999999998E-2</v>
      </c>
      <c r="W11" s="2">
        <v>5.1700000000000003E-2</v>
      </c>
      <c r="X11" s="2">
        <v>4.8899999999999999E-2</v>
      </c>
      <c r="Y11" s="2">
        <v>4.9599999999999998E-2</v>
      </c>
      <c r="Z11" s="2">
        <v>5.04E-2</v>
      </c>
      <c r="AA11" s="2">
        <v>4.8899999999999999E-2</v>
      </c>
      <c r="AB11" s="2">
        <v>5.0999999999999997E-2</v>
      </c>
      <c r="AC11" s="2">
        <v>5.0099999999999999E-2</v>
      </c>
      <c r="AD11" s="2">
        <v>4.99E-2</v>
      </c>
      <c r="AE11" s="2">
        <v>4.9700000000000001E-2</v>
      </c>
      <c r="AF11" s="2">
        <v>5.0200000000000002E-2</v>
      </c>
      <c r="AG11" s="2">
        <v>5.3100000000000001E-2</v>
      </c>
      <c r="AH11" s="2">
        <v>4.8599999999999997E-2</v>
      </c>
      <c r="AI11" s="2">
        <v>4.9500000000000002E-2</v>
      </c>
      <c r="AJ11" s="2">
        <v>4.9700000000000001E-2</v>
      </c>
      <c r="AK11" s="2">
        <v>4.9200000000000001E-2</v>
      </c>
      <c r="AL11" s="2">
        <v>4.9000000000000002E-2</v>
      </c>
      <c r="AM11" s="2">
        <v>4.9799999999999997E-2</v>
      </c>
      <c r="AN11" s="2">
        <v>4.9000000000000002E-2</v>
      </c>
      <c r="AO11" s="2">
        <v>4.9700000000000001E-2</v>
      </c>
      <c r="AP11" s="2">
        <v>4.99E-2</v>
      </c>
      <c r="AQ11" s="2">
        <v>5.0299999999999997E-2</v>
      </c>
      <c r="AR11" s="2">
        <v>5.4600000000000003E-2</v>
      </c>
      <c r="AS11" s="2">
        <v>5.0599999999999999E-2</v>
      </c>
      <c r="AT11" s="2">
        <v>5.5399999999999998E-2</v>
      </c>
      <c r="AU11" s="2">
        <v>5.0599999999999999E-2</v>
      </c>
    </row>
    <row r="12" spans="1:47" x14ac:dyDescent="0.2">
      <c r="A12" t="s">
        <v>7</v>
      </c>
      <c r="B12" s="2"/>
      <c r="C12" s="2">
        <v>5.2400000000000002E-2</v>
      </c>
      <c r="D12" s="2">
        <v>4.9799999999999997E-2</v>
      </c>
      <c r="E12" s="2">
        <v>4.9799999999999997E-2</v>
      </c>
      <c r="F12" s="2">
        <v>5.0599999999999999E-2</v>
      </c>
      <c r="G12" s="2">
        <v>5.0999999999999997E-2</v>
      </c>
      <c r="H12" s="2">
        <v>5.0700000000000002E-2</v>
      </c>
      <c r="I12" s="2">
        <v>5.62E-2</v>
      </c>
      <c r="J12" s="2">
        <v>5.3800000000000001E-2</v>
      </c>
      <c r="K12" s="2">
        <v>0.05</v>
      </c>
      <c r="L12" s="2">
        <v>0.05</v>
      </c>
      <c r="M12" s="2">
        <v>5.2900000000000003E-2</v>
      </c>
      <c r="N12" s="2">
        <v>5.0200000000000002E-2</v>
      </c>
      <c r="O12" s="2">
        <v>5.0200000000000002E-2</v>
      </c>
      <c r="P12" s="2">
        <v>4.99E-2</v>
      </c>
      <c r="Q12" s="2">
        <v>5.04E-2</v>
      </c>
      <c r="R12" s="2">
        <v>0.05</v>
      </c>
      <c r="S12" s="2">
        <v>4.9799999999999997E-2</v>
      </c>
      <c r="T12" s="2">
        <v>5.0599999999999999E-2</v>
      </c>
      <c r="U12" s="2">
        <v>5.0599999999999999E-2</v>
      </c>
      <c r="V12" s="2">
        <v>5.1200000000000002E-2</v>
      </c>
      <c r="W12" s="2">
        <v>5.4899999999999997E-2</v>
      </c>
      <c r="X12" s="2">
        <v>5.1499999999999997E-2</v>
      </c>
      <c r="Y12" s="2">
        <v>5.4899999999999997E-2</v>
      </c>
      <c r="Z12" s="2">
        <v>5.04E-2</v>
      </c>
      <c r="AA12" s="2">
        <v>5.21E-2</v>
      </c>
      <c r="AB12" s="2">
        <v>4.7699999999999999E-2</v>
      </c>
      <c r="AC12" s="2">
        <v>5.11E-2</v>
      </c>
      <c r="AD12" s="2">
        <v>5.2200000000000003E-2</v>
      </c>
      <c r="AE12" s="2">
        <v>5.1400000000000001E-2</v>
      </c>
      <c r="AF12" s="2">
        <v>5.0500000000000003E-2</v>
      </c>
      <c r="AG12" s="2">
        <v>5.5300000000000002E-2</v>
      </c>
      <c r="AH12" s="2">
        <v>5.16E-2</v>
      </c>
      <c r="AI12" s="2">
        <v>5.0099999999999999E-2</v>
      </c>
      <c r="AJ12" s="2">
        <v>4.9700000000000001E-2</v>
      </c>
      <c r="AK12" s="2">
        <v>5.0500000000000003E-2</v>
      </c>
      <c r="AL12" s="2">
        <v>4.9700000000000001E-2</v>
      </c>
      <c r="AM12" s="2">
        <v>4.9700000000000001E-2</v>
      </c>
      <c r="AN12" s="2">
        <v>5.1499999999999997E-2</v>
      </c>
      <c r="AO12" s="2">
        <v>5.0900000000000001E-2</v>
      </c>
      <c r="AP12" s="2">
        <v>5.1400000000000001E-2</v>
      </c>
      <c r="AQ12" s="2">
        <v>5.1200000000000002E-2</v>
      </c>
      <c r="AR12" s="2">
        <v>6.0400000000000002E-2</v>
      </c>
      <c r="AS12" s="2">
        <v>5.1999999999999998E-2</v>
      </c>
      <c r="AT12" s="2">
        <v>5.4600000000000003E-2</v>
      </c>
      <c r="AU12" s="2">
        <v>5.2200000000000003E-2</v>
      </c>
    </row>
    <row r="15" spans="1:47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8</v>
      </c>
      <c r="I15" s="3" t="s">
        <v>8</v>
      </c>
      <c r="J15" s="3" t="s">
        <v>8</v>
      </c>
      <c r="K15" s="3" t="s">
        <v>8</v>
      </c>
      <c r="L15" s="3" t="s">
        <v>8</v>
      </c>
      <c r="M15" s="3" t="s">
        <v>9</v>
      </c>
      <c r="N15" s="3" t="s">
        <v>9</v>
      </c>
      <c r="O15" s="3" t="s">
        <v>9</v>
      </c>
      <c r="P15" s="3" t="s">
        <v>9</v>
      </c>
      <c r="Q15" s="3" t="s">
        <v>9</v>
      </c>
      <c r="R15" s="3" t="s">
        <v>10</v>
      </c>
      <c r="S15" s="3" t="s">
        <v>10</v>
      </c>
      <c r="T15" s="3" t="s">
        <v>10</v>
      </c>
      <c r="U15" s="3" t="s">
        <v>10</v>
      </c>
      <c r="V15" s="3" t="s">
        <v>10</v>
      </c>
      <c r="W15" s="3" t="s">
        <v>11</v>
      </c>
      <c r="X15" s="3" t="s">
        <v>11</v>
      </c>
      <c r="Y15" s="3" t="s">
        <v>11</v>
      </c>
      <c r="Z15" s="3" t="s">
        <v>11</v>
      </c>
      <c r="AA15" s="3" t="s">
        <v>11</v>
      </c>
      <c r="AB15" s="3" t="s">
        <v>12</v>
      </c>
      <c r="AC15" s="3" t="s">
        <v>12</v>
      </c>
      <c r="AD15" s="3" t="s">
        <v>12</v>
      </c>
      <c r="AE15" s="3" t="s">
        <v>12</v>
      </c>
      <c r="AF15" s="3" t="s">
        <v>12</v>
      </c>
      <c r="AG15" s="3" t="s">
        <v>13</v>
      </c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14</v>
      </c>
      <c r="AM15" s="3" t="s">
        <v>14</v>
      </c>
      <c r="AN15" s="3" t="s">
        <v>14</v>
      </c>
      <c r="AO15" s="3" t="s">
        <v>14</v>
      </c>
      <c r="AP15" s="3" t="s">
        <v>14</v>
      </c>
      <c r="AQ15" s="3" t="s">
        <v>15</v>
      </c>
      <c r="AR15" s="3" t="s">
        <v>15</v>
      </c>
      <c r="AS15" s="3" t="s">
        <v>15</v>
      </c>
      <c r="AT15" s="3" t="s">
        <v>15</v>
      </c>
      <c r="AU15" s="3" t="s">
        <v>15</v>
      </c>
    </row>
    <row r="16" spans="1:47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2</v>
      </c>
      <c r="I16" s="3" t="s">
        <v>3</v>
      </c>
      <c r="J16" s="3" t="s">
        <v>4</v>
      </c>
      <c r="K16" s="3" t="s">
        <v>5</v>
      </c>
      <c r="L16" s="3" t="s">
        <v>6</v>
      </c>
      <c r="M16" s="3" t="s">
        <v>2</v>
      </c>
      <c r="N16" s="3" t="s">
        <v>3</v>
      </c>
      <c r="O16" s="3" t="s">
        <v>4</v>
      </c>
      <c r="P16" s="3" t="s">
        <v>5</v>
      </c>
      <c r="Q16" s="3" t="s">
        <v>6</v>
      </c>
      <c r="R16" s="3" t="s">
        <v>2</v>
      </c>
      <c r="S16" s="3" t="s">
        <v>3</v>
      </c>
      <c r="T16" s="3" t="s">
        <v>4</v>
      </c>
      <c r="U16" s="3" t="s">
        <v>5</v>
      </c>
      <c r="V16" s="3" t="s">
        <v>6</v>
      </c>
      <c r="W16" s="3" t="s">
        <v>2</v>
      </c>
      <c r="X16" s="3" t="s">
        <v>3</v>
      </c>
      <c r="Y16" s="3" t="s">
        <v>4</v>
      </c>
      <c r="Z16" s="3" t="s">
        <v>5</v>
      </c>
      <c r="AA16" s="3" t="s">
        <v>6</v>
      </c>
      <c r="AB16" s="3" t="s">
        <v>2</v>
      </c>
      <c r="AC16" s="3" t="s">
        <v>3</v>
      </c>
      <c r="AD16" s="3" t="s">
        <v>4</v>
      </c>
      <c r="AE16" s="3" t="s">
        <v>5</v>
      </c>
      <c r="AF16" s="3" t="s">
        <v>6</v>
      </c>
      <c r="AG16" s="3" t="s">
        <v>2</v>
      </c>
      <c r="AH16" s="3" t="s">
        <v>3</v>
      </c>
      <c r="AI16" s="3" t="s">
        <v>4</v>
      </c>
      <c r="AJ16" s="3" t="s">
        <v>5</v>
      </c>
      <c r="AK16" s="3" t="s">
        <v>6</v>
      </c>
      <c r="AL16" s="3" t="s">
        <v>2</v>
      </c>
      <c r="AM16" s="3" t="s">
        <v>3</v>
      </c>
      <c r="AN16" s="3" t="s">
        <v>4</v>
      </c>
      <c r="AO16" s="3" t="s">
        <v>5</v>
      </c>
      <c r="AP16" s="3" t="s">
        <v>6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</row>
    <row r="17" spans="1:50" x14ac:dyDescent="0.2">
      <c r="B17" s="4" t="s">
        <v>1</v>
      </c>
    </row>
    <row r="18" spans="1:50" x14ac:dyDescent="0.2">
      <c r="B18" s="2">
        <v>50</v>
      </c>
      <c r="C18" s="2">
        <f>C5-C$12</f>
        <v>0.83740000000000003</v>
      </c>
      <c r="D18" s="2">
        <f t="shared" ref="D18:AU24" si="0">D5-D$12</f>
        <v>0.70030000000000003</v>
      </c>
      <c r="E18" s="2">
        <f t="shared" si="0"/>
        <v>0.84810000000000008</v>
      </c>
      <c r="F18" s="2">
        <f t="shared" si="0"/>
        <v>0.65649999999999997</v>
      </c>
      <c r="G18" s="2">
        <f t="shared" si="0"/>
        <v>9.9000000000000005E-2</v>
      </c>
      <c r="H18" s="2">
        <f t="shared" si="0"/>
        <v>0.56469999999999998</v>
      </c>
      <c r="I18" s="2">
        <f t="shared" si="0"/>
        <v>0.78799999999999992</v>
      </c>
      <c r="J18" s="2">
        <f t="shared" si="0"/>
        <v>0.4052</v>
      </c>
      <c r="K18" s="2">
        <f t="shared" si="0"/>
        <v>0.81240000000000001</v>
      </c>
      <c r="L18" s="2">
        <f t="shared" si="0"/>
        <v>0.46200000000000002</v>
      </c>
      <c r="M18" s="2">
        <f t="shared" si="0"/>
        <v>0.7629999999999999</v>
      </c>
      <c r="N18" s="2">
        <f t="shared" si="0"/>
        <v>0.60770000000000002</v>
      </c>
      <c r="O18" s="2">
        <f t="shared" si="0"/>
        <v>0.73929999999999996</v>
      </c>
      <c r="P18" s="2">
        <f t="shared" si="0"/>
        <v>0.5786</v>
      </c>
      <c r="Q18" s="2">
        <f t="shared" si="0"/>
        <v>0.65559999999999996</v>
      </c>
      <c r="R18" s="2">
        <f t="shared" si="0"/>
        <v>0.74129999999999996</v>
      </c>
      <c r="S18" s="2">
        <f t="shared" si="0"/>
        <v>0.6472</v>
      </c>
      <c r="T18" s="2">
        <f t="shared" si="0"/>
        <v>0.42030000000000001</v>
      </c>
      <c r="U18" s="2">
        <f t="shared" si="0"/>
        <v>0.30130000000000001</v>
      </c>
      <c r="V18" s="2">
        <f t="shared" si="0"/>
        <v>0.66120000000000001</v>
      </c>
      <c r="W18" s="2">
        <f t="shared" si="0"/>
        <v>0.54390000000000005</v>
      </c>
      <c r="X18" s="2">
        <f t="shared" si="0"/>
        <v>0.34939999999999999</v>
      </c>
      <c r="Y18" s="2">
        <f t="shared" si="0"/>
        <v>0.51740000000000008</v>
      </c>
      <c r="Z18" s="2">
        <f t="shared" si="0"/>
        <v>0.74580000000000002</v>
      </c>
      <c r="AA18" s="2">
        <f t="shared" si="0"/>
        <v>0.56399999999999995</v>
      </c>
      <c r="AB18" s="2">
        <f t="shared" si="0"/>
        <v>0.56910000000000005</v>
      </c>
      <c r="AC18" s="2">
        <f t="shared" si="0"/>
        <v>0.67549999999999999</v>
      </c>
      <c r="AD18" s="2">
        <f t="shared" si="0"/>
        <v>0.80799999999999994</v>
      </c>
      <c r="AE18" s="2">
        <f t="shared" si="0"/>
        <v>0.81640000000000001</v>
      </c>
      <c r="AF18" s="2">
        <f t="shared" si="0"/>
        <v>0.84330000000000005</v>
      </c>
      <c r="AG18" s="2">
        <f t="shared" si="0"/>
        <v>0.12690000000000001</v>
      </c>
      <c r="AH18" s="2">
        <f t="shared" si="0"/>
        <v>0.60980000000000001</v>
      </c>
      <c r="AI18" s="2">
        <f t="shared" si="0"/>
        <v>0.52400000000000002</v>
      </c>
      <c r="AJ18" s="2">
        <f t="shared" si="0"/>
        <v>0.1298</v>
      </c>
      <c r="AK18" s="2">
        <f t="shared" si="0"/>
        <v>0.73640000000000005</v>
      </c>
      <c r="AL18" s="2">
        <f t="shared" si="0"/>
        <v>0.74430000000000007</v>
      </c>
      <c r="AM18" s="2">
        <f t="shared" si="0"/>
        <v>0.75230000000000008</v>
      </c>
      <c r="AN18" s="2">
        <f t="shared" si="0"/>
        <v>0.82650000000000001</v>
      </c>
      <c r="AO18" s="2">
        <f t="shared" si="0"/>
        <v>0.25919999999999999</v>
      </c>
      <c r="AP18" s="2">
        <f t="shared" si="0"/>
        <v>0.68530000000000002</v>
      </c>
      <c r="AQ18" s="2">
        <f t="shared" si="0"/>
        <v>6.3E-2</v>
      </c>
      <c r="AR18" s="2">
        <f t="shared" si="0"/>
        <v>4.4699999999999997E-2</v>
      </c>
      <c r="AS18" s="2">
        <f t="shared" si="0"/>
        <v>5.1499999999999997E-2</v>
      </c>
      <c r="AT18" s="2">
        <f t="shared" si="0"/>
        <v>6.3399999999999984E-2</v>
      </c>
      <c r="AU18" s="2">
        <f t="shared" si="0"/>
        <v>8.0399999999999999E-2</v>
      </c>
    </row>
    <row r="19" spans="1:50" x14ac:dyDescent="0.2">
      <c r="B19" s="2">
        <v>500</v>
      </c>
      <c r="C19" s="2">
        <f t="shared" ref="C19:L24" si="1">C6-C$12</f>
        <v>0.7661</v>
      </c>
      <c r="D19" s="2">
        <f t="shared" si="1"/>
        <v>0.35159999999999997</v>
      </c>
      <c r="E19" s="2">
        <f t="shared" si="1"/>
        <v>0.50390000000000001</v>
      </c>
      <c r="F19" s="2">
        <f t="shared" si="1"/>
        <v>0.43720000000000003</v>
      </c>
      <c r="G19" s="2">
        <f t="shared" si="1"/>
        <v>2.6200000000000008E-2</v>
      </c>
      <c r="H19" s="2">
        <f t="shared" si="1"/>
        <v>0.21570000000000003</v>
      </c>
      <c r="I19" s="2">
        <f t="shared" si="1"/>
        <v>0.56869999999999998</v>
      </c>
      <c r="J19" s="2">
        <f t="shared" si="1"/>
        <v>0.1522</v>
      </c>
      <c r="K19" s="2">
        <f t="shared" si="1"/>
        <v>0.52339999999999998</v>
      </c>
      <c r="L19" s="2">
        <f t="shared" si="1"/>
        <v>0.1855</v>
      </c>
      <c r="M19" s="2">
        <f t="shared" si="0"/>
        <v>0.41389999999999999</v>
      </c>
      <c r="N19" s="2">
        <f t="shared" si="0"/>
        <v>0.25999999999999995</v>
      </c>
      <c r="O19" s="2">
        <f t="shared" si="0"/>
        <v>0.39399999999999996</v>
      </c>
      <c r="P19" s="2">
        <f t="shared" si="0"/>
        <v>0.22270000000000001</v>
      </c>
      <c r="Q19" s="2">
        <f t="shared" si="0"/>
        <v>0.56399999999999995</v>
      </c>
      <c r="R19" s="2">
        <f t="shared" si="0"/>
        <v>0.38109999999999999</v>
      </c>
      <c r="S19" s="2">
        <f t="shared" si="0"/>
        <v>0.30119999999999997</v>
      </c>
      <c r="T19" s="2">
        <f t="shared" si="0"/>
        <v>0.1033</v>
      </c>
      <c r="U19" s="2">
        <f t="shared" si="0"/>
        <v>6.0699999999999997E-2</v>
      </c>
      <c r="V19" s="2">
        <f t="shared" si="0"/>
        <v>0.23590000000000003</v>
      </c>
      <c r="W19" s="2">
        <f t="shared" si="0"/>
        <v>0.23870000000000002</v>
      </c>
      <c r="X19" s="2">
        <f t="shared" si="0"/>
        <v>9.6799999999999997E-2</v>
      </c>
      <c r="Y19" s="2">
        <f t="shared" si="0"/>
        <v>0.19979999999999998</v>
      </c>
      <c r="Z19" s="2">
        <f t="shared" si="0"/>
        <v>0.3306</v>
      </c>
      <c r="AA19" s="2">
        <f t="shared" si="0"/>
        <v>0.1651</v>
      </c>
      <c r="AB19" s="2">
        <f t="shared" si="0"/>
        <v>0.1991</v>
      </c>
      <c r="AC19" s="2">
        <f t="shared" si="0"/>
        <v>0.30030000000000001</v>
      </c>
      <c r="AD19" s="2">
        <f t="shared" si="0"/>
        <v>0.46079999999999999</v>
      </c>
      <c r="AE19" s="2">
        <f t="shared" si="0"/>
        <v>0.47309999999999997</v>
      </c>
      <c r="AF19" s="2">
        <f t="shared" si="0"/>
        <v>0.43290000000000001</v>
      </c>
      <c r="AG19" s="2">
        <f t="shared" si="0"/>
        <v>1.7299999999999996E-2</v>
      </c>
      <c r="AH19" s="2">
        <f t="shared" si="0"/>
        <v>0.22</v>
      </c>
      <c r="AI19" s="2">
        <f t="shared" si="0"/>
        <v>0.16699999999999998</v>
      </c>
      <c r="AJ19" s="2">
        <f t="shared" si="0"/>
        <v>3.0099999999999995E-2</v>
      </c>
      <c r="AK19" s="2">
        <f t="shared" si="0"/>
        <v>0.3453</v>
      </c>
      <c r="AL19" s="2">
        <f t="shared" si="0"/>
        <v>0.37839999999999996</v>
      </c>
      <c r="AM19" s="2">
        <f t="shared" si="0"/>
        <v>0.39029999999999998</v>
      </c>
      <c r="AN19" s="2">
        <f t="shared" si="0"/>
        <v>0.45999999999999996</v>
      </c>
      <c r="AO19" s="2">
        <f t="shared" si="0"/>
        <v>5.1400000000000001E-2</v>
      </c>
      <c r="AP19" s="2">
        <f t="shared" si="0"/>
        <v>0.33160000000000001</v>
      </c>
      <c r="AQ19" s="2">
        <f t="shared" si="0"/>
        <v>1.7399999999999992E-2</v>
      </c>
      <c r="AR19" s="2">
        <f t="shared" si="0"/>
        <v>4.3999999999999942E-3</v>
      </c>
      <c r="AS19" s="2">
        <f t="shared" si="0"/>
        <v>1.2900000000000002E-2</v>
      </c>
      <c r="AT19" s="2">
        <f t="shared" si="0"/>
        <v>9.3999999999999986E-3</v>
      </c>
      <c r="AU19" s="2">
        <f t="shared" si="0"/>
        <v>3.0599999999999995E-2</v>
      </c>
    </row>
    <row r="20" spans="1:50" x14ac:dyDescent="0.2">
      <c r="B20" s="2">
        <v>5001</v>
      </c>
      <c r="C20" s="2">
        <f t="shared" si="1"/>
        <v>0.37569999999999998</v>
      </c>
      <c r="D20" s="2">
        <f t="shared" si="0"/>
        <v>6.4500000000000002E-2</v>
      </c>
      <c r="E20" s="2">
        <f t="shared" si="0"/>
        <v>0.10740000000000001</v>
      </c>
      <c r="F20" s="2">
        <f t="shared" si="0"/>
        <v>8.7099999999999983E-2</v>
      </c>
      <c r="G20" s="2">
        <f t="shared" si="0"/>
        <v>6.0000000000000331E-4</v>
      </c>
      <c r="H20" s="2">
        <f t="shared" si="0"/>
        <v>2.4100000000000003E-2</v>
      </c>
      <c r="I20" s="2">
        <f t="shared" si="0"/>
        <v>0.157</v>
      </c>
      <c r="J20" s="2">
        <f t="shared" si="0"/>
        <v>1.21E-2</v>
      </c>
      <c r="K20" s="2">
        <f t="shared" si="0"/>
        <v>0.1285</v>
      </c>
      <c r="L20" s="2">
        <f t="shared" si="0"/>
        <v>2.8999999999999998E-2</v>
      </c>
      <c r="M20" s="2">
        <f t="shared" si="0"/>
        <v>9.3200000000000005E-2</v>
      </c>
      <c r="N20" s="2">
        <f t="shared" si="0"/>
        <v>4.5900000000000003E-2</v>
      </c>
      <c r="O20" s="2">
        <f t="shared" si="0"/>
        <v>7.5000000000000011E-2</v>
      </c>
      <c r="P20" s="2">
        <f t="shared" si="0"/>
        <v>3.0399999999999996E-2</v>
      </c>
      <c r="Q20" s="2">
        <f t="shared" si="0"/>
        <v>0.24580000000000002</v>
      </c>
      <c r="R20" s="2">
        <f t="shared" si="0"/>
        <v>5.6300000000000003E-2</v>
      </c>
      <c r="S20" s="2">
        <f t="shared" si="0"/>
        <v>7.9299999999999995E-2</v>
      </c>
      <c r="T20" s="2">
        <f t="shared" si="0"/>
        <v>1.4699999999999998E-2</v>
      </c>
      <c r="U20" s="2">
        <f t="shared" si="0"/>
        <v>4.9999999999999975E-3</v>
      </c>
      <c r="V20" s="2">
        <f t="shared" si="0"/>
        <v>2.9499999999999992E-2</v>
      </c>
      <c r="W20" s="2">
        <f t="shared" si="0"/>
        <v>7.3300000000000004E-2</v>
      </c>
      <c r="X20" s="2">
        <f t="shared" si="0"/>
        <v>1.1600000000000006E-2</v>
      </c>
      <c r="Y20" s="2">
        <f t="shared" si="0"/>
        <v>1.9999999999999997E-2</v>
      </c>
      <c r="Z20" s="2">
        <f t="shared" si="0"/>
        <v>5.3599999999999995E-2</v>
      </c>
      <c r="AA20" s="2">
        <f t="shared" si="0"/>
        <v>1.77E-2</v>
      </c>
      <c r="AB20" s="2">
        <f t="shared" si="0"/>
        <v>2.3600000000000003E-2</v>
      </c>
      <c r="AC20" s="2">
        <f t="shared" si="0"/>
        <v>4.7000000000000007E-2</v>
      </c>
      <c r="AD20" s="2">
        <f t="shared" si="0"/>
        <v>0.10370000000000001</v>
      </c>
      <c r="AE20" s="2">
        <f t="shared" si="0"/>
        <v>9.4400000000000012E-2</v>
      </c>
      <c r="AF20" s="2">
        <f t="shared" si="0"/>
        <v>7.6700000000000004E-2</v>
      </c>
      <c r="AG20" s="2">
        <f t="shared" si="0"/>
        <v>-2.3000000000000034E-3</v>
      </c>
      <c r="AH20" s="2">
        <f t="shared" si="0"/>
        <v>1.5999999999999993E-2</v>
      </c>
      <c r="AI20" s="2">
        <f t="shared" si="0"/>
        <v>2.3300000000000008E-2</v>
      </c>
      <c r="AJ20" s="2">
        <f t="shared" si="0"/>
        <v>3.0999999999999986E-3</v>
      </c>
      <c r="AK20" s="2">
        <f t="shared" si="0"/>
        <v>7.0499999999999993E-2</v>
      </c>
      <c r="AL20" s="2">
        <f t="shared" si="0"/>
        <v>6.3799999999999996E-2</v>
      </c>
      <c r="AM20" s="2">
        <f t="shared" si="0"/>
        <v>6.5299999999999997E-2</v>
      </c>
      <c r="AN20" s="2">
        <f t="shared" si="0"/>
        <v>9.5500000000000002E-2</v>
      </c>
      <c r="AO20" s="2">
        <f t="shared" si="0"/>
        <v>3.4000000000000002E-3</v>
      </c>
      <c r="AP20" s="2">
        <f t="shared" si="0"/>
        <v>6.0700000000000004E-2</v>
      </c>
      <c r="AQ20" s="2">
        <f t="shared" si="0"/>
        <v>7.9999999999999516E-4</v>
      </c>
      <c r="AR20" s="2">
        <f t="shared" si="0"/>
        <v>-2.6000000000000051E-3</v>
      </c>
      <c r="AS20" s="2">
        <f t="shared" si="0"/>
        <v>-1.9999999999999879E-4</v>
      </c>
      <c r="AT20" s="2">
        <f t="shared" si="0"/>
        <v>5.9999999999999637E-4</v>
      </c>
      <c r="AU20" s="2">
        <f t="shared" si="0"/>
        <v>9.3999999999999986E-3</v>
      </c>
    </row>
    <row r="21" spans="1:50" x14ac:dyDescent="0.2">
      <c r="B21" s="2">
        <v>50014</v>
      </c>
      <c r="C21" s="2">
        <f t="shared" si="1"/>
        <v>8.5400000000000004E-2</v>
      </c>
      <c r="D21" s="2">
        <f t="shared" si="0"/>
        <v>1.0700000000000001E-2</v>
      </c>
      <c r="E21" s="2">
        <f t="shared" si="0"/>
        <v>1.1900000000000001E-2</v>
      </c>
      <c r="F21" s="2">
        <f t="shared" si="0"/>
        <v>1.0099999999999998E-2</v>
      </c>
      <c r="G21" s="2">
        <f t="shared" si="0"/>
        <v>-5.9999999999999637E-4</v>
      </c>
      <c r="H21" s="2">
        <f t="shared" si="0"/>
        <v>8.9999999999999802E-4</v>
      </c>
      <c r="I21" s="2">
        <f t="shared" si="0"/>
        <v>1.7799999999999996E-2</v>
      </c>
      <c r="J21" s="2">
        <f t="shared" si="0"/>
        <v>-2.0999999999999977E-3</v>
      </c>
      <c r="K21" s="2">
        <f t="shared" si="0"/>
        <v>1.9000000000000003E-2</v>
      </c>
      <c r="L21" s="2">
        <f t="shared" si="0"/>
        <v>4.0999999999999995E-3</v>
      </c>
      <c r="M21" s="2">
        <f t="shared" si="0"/>
        <v>8.3999999999999977E-3</v>
      </c>
      <c r="N21" s="2">
        <f t="shared" si="0"/>
        <v>3.7000000000000019E-3</v>
      </c>
      <c r="O21" s="2">
        <f t="shared" si="0"/>
        <v>8.8999999999999982E-3</v>
      </c>
      <c r="P21" s="2">
        <f t="shared" si="0"/>
        <v>2.8999999999999998E-3</v>
      </c>
      <c r="Q21" s="2">
        <f t="shared" si="0"/>
        <v>3.8000000000000006E-2</v>
      </c>
      <c r="R21" s="2">
        <f t="shared" si="0"/>
        <v>4.7999999999999987E-3</v>
      </c>
      <c r="S21" s="2">
        <f t="shared" si="0"/>
        <v>8.5000000000000006E-3</v>
      </c>
      <c r="T21" s="2">
        <f t="shared" si="0"/>
        <v>1.0000000000000286E-4</v>
      </c>
      <c r="U21" s="2">
        <f t="shared" si="0"/>
        <v>-1.3999999999999985E-3</v>
      </c>
      <c r="V21" s="2">
        <f t="shared" si="0"/>
        <v>2.0999999999999977E-3</v>
      </c>
      <c r="W21" s="2">
        <f t="shared" si="0"/>
        <v>5.1000000000000004E-3</v>
      </c>
      <c r="X21" s="2">
        <f t="shared" si="0"/>
        <v>-1.1999999999999997E-3</v>
      </c>
      <c r="Y21" s="2">
        <f t="shared" si="0"/>
        <v>-3.9999999999999966E-3</v>
      </c>
      <c r="Z21" s="2">
        <f t="shared" si="0"/>
        <v>3.9999999999999966E-3</v>
      </c>
      <c r="AA21" s="2">
        <f t="shared" si="0"/>
        <v>-1.0000000000000286E-4</v>
      </c>
      <c r="AB21" s="2">
        <f t="shared" si="0"/>
        <v>1.8999999999999989E-3</v>
      </c>
      <c r="AC21" s="2">
        <f t="shared" si="0"/>
        <v>3.2999999999999974E-3</v>
      </c>
      <c r="AD21" s="2">
        <f t="shared" si="0"/>
        <v>1.3900000000000003E-2</v>
      </c>
      <c r="AE21" s="2">
        <f t="shared" si="0"/>
        <v>1.4299999999999993E-2</v>
      </c>
      <c r="AF21" s="2">
        <f t="shared" si="0"/>
        <v>1.2299999999999991E-2</v>
      </c>
      <c r="AG21" s="2">
        <f t="shared" si="0"/>
        <v>-3.9000000000000007E-3</v>
      </c>
      <c r="AH21" s="2">
        <f t="shared" si="0"/>
        <v>-1.1999999999999997E-3</v>
      </c>
      <c r="AI21" s="2">
        <f t="shared" si="0"/>
        <v>1.6000000000000007E-2</v>
      </c>
      <c r="AJ21" s="2">
        <f t="shared" si="0"/>
        <v>-1.9999999999999879E-4</v>
      </c>
      <c r="AK21" s="2">
        <f t="shared" si="0"/>
        <v>9.7999999999999962E-3</v>
      </c>
      <c r="AL21" s="2">
        <f t="shared" si="0"/>
        <v>5.4999999999999979E-3</v>
      </c>
      <c r="AM21" s="2">
        <f t="shared" si="0"/>
        <v>6.9999999999999993E-3</v>
      </c>
      <c r="AN21" s="2">
        <f t="shared" si="0"/>
        <v>8.9000000000000051E-3</v>
      </c>
      <c r="AO21" s="2">
        <f t="shared" si="0"/>
        <v>-1.7000000000000001E-3</v>
      </c>
      <c r="AP21" s="2">
        <f t="shared" si="0"/>
        <v>1.2899999999999995E-2</v>
      </c>
      <c r="AQ21" s="2">
        <f t="shared" si="0"/>
        <v>1.3999999999999985E-3</v>
      </c>
      <c r="AR21" s="2">
        <f t="shared" si="0"/>
        <v>-1.5000000000000013E-3</v>
      </c>
      <c r="AS21" s="2">
        <f t="shared" si="0"/>
        <v>-2.4999999999999953E-3</v>
      </c>
      <c r="AT21" s="2">
        <f t="shared" si="0"/>
        <v>8.9999999999999802E-4</v>
      </c>
      <c r="AU21" s="2">
        <f t="shared" si="0"/>
        <v>2.1999999999999936E-3</v>
      </c>
    </row>
    <row r="22" spans="1:50" x14ac:dyDescent="0.2">
      <c r="B22" s="2">
        <v>500180</v>
      </c>
      <c r="C22" s="2">
        <f t="shared" si="1"/>
        <v>1.4299999999999993E-2</v>
      </c>
      <c r="D22" s="2">
        <f t="shared" si="0"/>
        <v>3.1000000000000055E-3</v>
      </c>
      <c r="E22" s="2">
        <f t="shared" si="0"/>
        <v>1.4000000000000054E-3</v>
      </c>
      <c r="F22" s="2">
        <f t="shared" si="0"/>
        <v>1.3000000000000025E-3</v>
      </c>
      <c r="G22" s="2">
        <f t="shared" si="0"/>
        <v>-3.9999999999999758E-4</v>
      </c>
      <c r="H22" s="2">
        <f t="shared" si="0"/>
        <v>0</v>
      </c>
      <c r="I22" s="2">
        <f t="shared" si="0"/>
        <v>-1.5000000000000013E-3</v>
      </c>
      <c r="J22" s="2">
        <f t="shared" si="0"/>
        <v>-3.2999999999999974E-3</v>
      </c>
      <c r="K22" s="2">
        <f t="shared" si="0"/>
        <v>2.5999999999999981E-3</v>
      </c>
      <c r="L22" s="2">
        <f t="shared" si="0"/>
        <v>8.9999999999999802E-4</v>
      </c>
      <c r="M22" s="2">
        <f t="shared" si="0"/>
        <v>6.9999999999999923E-4</v>
      </c>
      <c r="N22" s="2">
        <f t="shared" si="0"/>
        <v>3.599999999999999E-3</v>
      </c>
      <c r="O22" s="2">
        <f t="shared" si="0"/>
        <v>1.799999999999996E-3</v>
      </c>
      <c r="P22" s="2">
        <f t="shared" si="0"/>
        <v>-3.9999999999999758E-4</v>
      </c>
      <c r="Q22" s="2">
        <f t="shared" si="0"/>
        <v>6.4999999999999988E-3</v>
      </c>
      <c r="R22" s="2">
        <f t="shared" si="0"/>
        <v>-2.0000000000000573E-4</v>
      </c>
      <c r="S22" s="2">
        <f t="shared" si="0"/>
        <v>9.0000000000000496E-4</v>
      </c>
      <c r="T22" s="2">
        <f t="shared" si="0"/>
        <v>-1.5000000000000013E-3</v>
      </c>
      <c r="U22" s="2">
        <f t="shared" si="0"/>
        <v>-1.7000000000000001E-3</v>
      </c>
      <c r="V22" s="2">
        <f t="shared" si="0"/>
        <v>-1.7000000000000001E-3</v>
      </c>
      <c r="W22" s="2">
        <f t="shared" si="0"/>
        <v>-2.2999999999999965E-3</v>
      </c>
      <c r="X22" s="2">
        <f t="shared" si="0"/>
        <v>-1.3999999999999985E-3</v>
      </c>
      <c r="Y22" s="2">
        <f t="shared" si="0"/>
        <v>-5.6000000000000008E-3</v>
      </c>
      <c r="Z22" s="2">
        <f t="shared" si="0"/>
        <v>-8.000000000000021E-4</v>
      </c>
      <c r="AA22" s="2">
        <f t="shared" si="0"/>
        <v>4.7000000000000028E-3</v>
      </c>
      <c r="AB22" s="2">
        <f t="shared" si="0"/>
        <v>1.3999999999999985E-3</v>
      </c>
      <c r="AC22" s="2">
        <f t="shared" si="0"/>
        <v>-1.8999999999999989E-3</v>
      </c>
      <c r="AD22" s="2">
        <f t="shared" si="0"/>
        <v>-8.000000000000021E-4</v>
      </c>
      <c r="AE22" s="2">
        <f t="shared" si="0"/>
        <v>3.0000000000000165E-4</v>
      </c>
      <c r="AF22" s="2">
        <f t="shared" si="0"/>
        <v>-6.0000000000000331E-4</v>
      </c>
      <c r="AG22" s="2">
        <f t="shared" si="0"/>
        <v>-2.5000000000000022E-3</v>
      </c>
      <c r="AH22" s="2">
        <f t="shared" si="0"/>
        <v>-3.0000000000000165E-4</v>
      </c>
      <c r="AI22" s="2">
        <f t="shared" si="0"/>
        <v>-9.9999999999995925E-5</v>
      </c>
      <c r="AJ22" s="2">
        <f t="shared" si="0"/>
        <v>5.0000000000000044E-4</v>
      </c>
      <c r="AK22" s="2">
        <f t="shared" si="0"/>
        <v>1.9999999999999879E-4</v>
      </c>
      <c r="AL22" s="2">
        <f t="shared" si="0"/>
        <v>5.0000000000000044E-4</v>
      </c>
      <c r="AM22" s="2">
        <f t="shared" si="0"/>
        <v>1.0999999999999968E-3</v>
      </c>
      <c r="AN22" s="2">
        <f t="shared" si="0"/>
        <v>-6.9999999999999923E-4</v>
      </c>
      <c r="AO22" s="2">
        <f t="shared" si="0"/>
        <v>-1.7000000000000001E-3</v>
      </c>
      <c r="AP22" s="2">
        <f t="shared" si="0"/>
        <v>3.0000000000000165E-4</v>
      </c>
      <c r="AQ22" s="2">
        <f t="shared" si="0"/>
        <v>6.9999999999999923E-4</v>
      </c>
      <c r="AR22" s="2">
        <f t="shared" si="0"/>
        <v>-2.6000000000000051E-3</v>
      </c>
      <c r="AS22" s="2">
        <f t="shared" si="0"/>
        <v>-2.2999999999999965E-3</v>
      </c>
      <c r="AT22" s="2">
        <f t="shared" si="0"/>
        <v>1.8999999999999989E-3</v>
      </c>
      <c r="AU22" s="2">
        <f t="shared" si="0"/>
        <v>-1.6000000000000042E-3</v>
      </c>
    </row>
    <row r="23" spans="1:50" x14ac:dyDescent="0.2">
      <c r="B23" s="2">
        <v>5002251</v>
      </c>
      <c r="C23" s="2">
        <f t="shared" si="1"/>
        <v>1.3999999999999985E-3</v>
      </c>
      <c r="D23" s="2">
        <f t="shared" si="1"/>
        <v>6.0000000000000331E-4</v>
      </c>
      <c r="E23" s="2">
        <f t="shared" si="1"/>
        <v>-7.9999999999999516E-4</v>
      </c>
      <c r="F23" s="2">
        <f t="shared" si="1"/>
        <v>-1.3000000000000025E-3</v>
      </c>
      <c r="G23" s="2">
        <f t="shared" si="1"/>
        <v>-4.9999999999999351E-4</v>
      </c>
      <c r="H23" s="2">
        <f t="shared" si="1"/>
        <v>-1.8999999999999989E-3</v>
      </c>
      <c r="I23" s="2">
        <f t="shared" si="1"/>
        <v>-6.1000000000000013E-3</v>
      </c>
      <c r="J23" s="2">
        <f t="shared" si="1"/>
        <v>-3.9000000000000007E-3</v>
      </c>
      <c r="K23" s="2">
        <f t="shared" si="1"/>
        <v>2.9999999999999472E-4</v>
      </c>
      <c r="L23" s="2">
        <f t="shared" si="1"/>
        <v>-1.0000000000000009E-3</v>
      </c>
      <c r="M23" s="2">
        <f t="shared" si="0"/>
        <v>-1.1999999999999997E-3</v>
      </c>
      <c r="N23" s="2">
        <f t="shared" si="0"/>
        <v>-4.0000000000000452E-4</v>
      </c>
      <c r="O23" s="2">
        <f t="shared" si="0"/>
        <v>-4.0000000000000452E-4</v>
      </c>
      <c r="P23" s="2">
        <f t="shared" si="0"/>
        <v>-6.9999999999999923E-4</v>
      </c>
      <c r="Q23" s="2">
        <f t="shared" si="0"/>
        <v>3.2000000000000015E-3</v>
      </c>
      <c r="R23" s="2">
        <f t="shared" si="0"/>
        <v>-1.7000000000000001E-3</v>
      </c>
      <c r="S23" s="2">
        <f t="shared" si="0"/>
        <v>-1.7000000000000001E-3</v>
      </c>
      <c r="T23" s="2">
        <f t="shared" si="0"/>
        <v>-1.799999999999996E-3</v>
      </c>
      <c r="U23" s="2">
        <f t="shared" si="0"/>
        <v>-1.3999999999999985E-3</v>
      </c>
      <c r="V23" s="2">
        <f t="shared" si="0"/>
        <v>-5.0000000000000044E-4</v>
      </c>
      <c r="W23" s="2">
        <f t="shared" si="0"/>
        <v>-2.2000000000000006E-3</v>
      </c>
      <c r="X23" s="2">
        <f t="shared" si="0"/>
        <v>-1.8999999999999989E-3</v>
      </c>
      <c r="Y23" s="2">
        <f t="shared" si="0"/>
        <v>-4.5999999999999999E-3</v>
      </c>
      <c r="Z23" s="2">
        <f t="shared" si="0"/>
        <v>-3.9999999999999758E-4</v>
      </c>
      <c r="AA23" s="2">
        <f t="shared" si="0"/>
        <v>-1.1999999999999997E-3</v>
      </c>
      <c r="AB23" s="2">
        <f t="shared" si="0"/>
        <v>-5.0000000000000044E-4</v>
      </c>
      <c r="AC23" s="2">
        <f t="shared" si="0"/>
        <v>-2.2000000000000006E-3</v>
      </c>
      <c r="AD23" s="2">
        <f t="shared" si="0"/>
        <v>-2.3000000000000034E-3</v>
      </c>
      <c r="AE23" s="2">
        <f t="shared" si="0"/>
        <v>-3.4000000000000002E-3</v>
      </c>
      <c r="AF23" s="2">
        <f t="shared" si="0"/>
        <v>-2.3000000000000034E-3</v>
      </c>
      <c r="AG23" s="2">
        <f t="shared" si="0"/>
        <v>-5.0000000000000044E-4</v>
      </c>
      <c r="AH23" s="2">
        <f t="shared" si="0"/>
        <v>-2.8999999999999998E-3</v>
      </c>
      <c r="AI23" s="2">
        <f t="shared" si="0"/>
        <v>-8.9999999999999802E-4</v>
      </c>
      <c r="AJ23" s="2">
        <f t="shared" si="0"/>
        <v>-1.1000000000000038E-3</v>
      </c>
      <c r="AK23" s="2">
        <f t="shared" si="0"/>
        <v>-2.0000000000000573E-4</v>
      </c>
      <c r="AL23" s="2">
        <f t="shared" si="0"/>
        <v>-8.9999999999999802E-4</v>
      </c>
      <c r="AM23" s="2">
        <f t="shared" si="0"/>
        <v>-1.1000000000000038E-3</v>
      </c>
      <c r="AN23" s="2">
        <f t="shared" si="0"/>
        <v>-1.9999999999999948E-3</v>
      </c>
      <c r="AO23" s="2">
        <f t="shared" si="0"/>
        <v>-1.9999999999999879E-4</v>
      </c>
      <c r="AP23" s="2">
        <f t="shared" si="0"/>
        <v>1.0499999999999995E-2</v>
      </c>
      <c r="AQ23" s="2">
        <f t="shared" si="0"/>
        <v>-8.000000000000021E-4</v>
      </c>
      <c r="AR23" s="2">
        <f t="shared" si="0"/>
        <v>-6.0000000000000053E-3</v>
      </c>
      <c r="AS23" s="2">
        <f t="shared" si="0"/>
        <v>-2.3999999999999994E-3</v>
      </c>
      <c r="AT23" s="2">
        <f t="shared" si="0"/>
        <v>7.9999999999999516E-4</v>
      </c>
      <c r="AU23" s="2">
        <f t="shared" si="0"/>
        <v>-2.8000000000000039E-3</v>
      </c>
    </row>
    <row r="24" spans="1:50" x14ac:dyDescent="0.2">
      <c r="B24" s="2">
        <v>50027009</v>
      </c>
      <c r="C24" s="2">
        <f t="shared" si="1"/>
        <v>-4.0000000000000452E-4</v>
      </c>
      <c r="D24" s="2">
        <f t="shared" si="1"/>
        <v>5.0000000000000044E-4</v>
      </c>
      <c r="E24" s="2">
        <f t="shared" si="1"/>
        <v>1.0000000000000286E-4</v>
      </c>
      <c r="F24" s="2">
        <f t="shared" si="1"/>
        <v>-1.0000000000000009E-3</v>
      </c>
      <c r="G24" s="2">
        <f t="shared" si="1"/>
        <v>-1.9999999999999948E-3</v>
      </c>
      <c r="H24" s="2">
        <f t="shared" si="1"/>
        <v>-1.1000000000000038E-3</v>
      </c>
      <c r="I24" s="2">
        <f t="shared" si="1"/>
        <v>-5.9999999999999984E-3</v>
      </c>
      <c r="J24" s="2">
        <f t="shared" si="1"/>
        <v>-4.2000000000000023E-3</v>
      </c>
      <c r="K24" s="2">
        <f t="shared" si="1"/>
        <v>0</v>
      </c>
      <c r="L24" s="2">
        <f t="shared" si="1"/>
        <v>-5.0000000000000044E-4</v>
      </c>
      <c r="M24" s="2">
        <f t="shared" si="0"/>
        <v>-1.9000000000000059E-3</v>
      </c>
      <c r="N24" s="2">
        <f t="shared" si="0"/>
        <v>0</v>
      </c>
      <c r="O24" s="2">
        <f t="shared" si="0"/>
        <v>1.0000000000000009E-3</v>
      </c>
      <c r="P24" s="2">
        <f t="shared" si="0"/>
        <v>3.0000000000000165E-4</v>
      </c>
      <c r="Q24" s="2">
        <f t="shared" si="0"/>
        <v>-5.0000000000000044E-4</v>
      </c>
      <c r="R24" s="2">
        <f t="shared" si="0"/>
        <v>-1.5000000000000013E-3</v>
      </c>
      <c r="S24" s="2">
        <f t="shared" si="0"/>
        <v>-9.9999999999995925E-5</v>
      </c>
      <c r="T24" s="2">
        <f t="shared" si="0"/>
        <v>-1.5000000000000013E-3</v>
      </c>
      <c r="U24" s="2">
        <f t="shared" si="0"/>
        <v>-8.000000000000021E-4</v>
      </c>
      <c r="V24" s="2">
        <f t="shared" ref="V24:AU24" si="2">V11-V$12</f>
        <v>-4.0000000000000452E-4</v>
      </c>
      <c r="W24" s="2">
        <f t="shared" si="2"/>
        <v>-3.1999999999999945E-3</v>
      </c>
      <c r="X24" s="2">
        <f t="shared" si="2"/>
        <v>-2.5999999999999981E-3</v>
      </c>
      <c r="Y24" s="2">
        <f t="shared" si="2"/>
        <v>-5.2999999999999992E-3</v>
      </c>
      <c r="Z24" s="2">
        <f t="shared" si="2"/>
        <v>0</v>
      </c>
      <c r="AA24" s="2">
        <f t="shared" si="2"/>
        <v>-3.2000000000000015E-3</v>
      </c>
      <c r="AB24" s="2">
        <f t="shared" si="2"/>
        <v>3.2999999999999974E-3</v>
      </c>
      <c r="AC24" s="2">
        <f t="shared" si="2"/>
        <v>-1.0000000000000009E-3</v>
      </c>
      <c r="AD24" s="2">
        <f t="shared" si="2"/>
        <v>-2.3000000000000034E-3</v>
      </c>
      <c r="AE24" s="2">
        <f t="shared" si="2"/>
        <v>-1.7000000000000001E-3</v>
      </c>
      <c r="AF24" s="2">
        <f t="shared" si="2"/>
        <v>-3.0000000000000165E-4</v>
      </c>
      <c r="AG24" s="2">
        <f t="shared" si="2"/>
        <v>-2.2000000000000006E-3</v>
      </c>
      <c r="AH24" s="2">
        <f t="shared" si="2"/>
        <v>-3.0000000000000027E-3</v>
      </c>
      <c r="AI24" s="2">
        <f t="shared" si="2"/>
        <v>-5.9999999999999637E-4</v>
      </c>
      <c r="AJ24" s="2">
        <f t="shared" si="2"/>
        <v>0</v>
      </c>
      <c r="AK24" s="2">
        <f t="shared" si="2"/>
        <v>-1.3000000000000025E-3</v>
      </c>
      <c r="AL24" s="2">
        <f t="shared" si="2"/>
        <v>-6.9999999999999923E-4</v>
      </c>
      <c r="AM24" s="2">
        <f t="shared" si="2"/>
        <v>9.9999999999995925E-5</v>
      </c>
      <c r="AN24" s="2">
        <f t="shared" si="2"/>
        <v>-2.4999999999999953E-3</v>
      </c>
      <c r="AO24" s="2">
        <f t="shared" si="2"/>
        <v>-1.1999999999999997E-3</v>
      </c>
      <c r="AP24" s="2">
        <f t="shared" si="2"/>
        <v>-1.5000000000000013E-3</v>
      </c>
      <c r="AQ24" s="2">
        <f t="shared" si="2"/>
        <v>-9.0000000000000496E-4</v>
      </c>
      <c r="AR24" s="2">
        <f t="shared" si="2"/>
        <v>-5.7999999999999996E-3</v>
      </c>
      <c r="AS24" s="2">
        <f t="shared" si="2"/>
        <v>-1.3999999999999985E-3</v>
      </c>
      <c r="AT24" s="2">
        <f t="shared" si="2"/>
        <v>7.9999999999999516E-4</v>
      </c>
      <c r="AU24" s="2">
        <f t="shared" si="2"/>
        <v>-1.6000000000000042E-3</v>
      </c>
    </row>
    <row r="25" spans="1:50" x14ac:dyDescent="0.2">
      <c r="A25" s="9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50" x14ac:dyDescent="0.2">
      <c r="A26" s="9"/>
    </row>
    <row r="28" spans="1:50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8</v>
      </c>
      <c r="I28" s="3" t="s">
        <v>8</v>
      </c>
      <c r="J28" s="3" t="s">
        <v>8</v>
      </c>
      <c r="K28" s="3" t="s">
        <v>8</v>
      </c>
      <c r="L28" s="3" t="s">
        <v>8</v>
      </c>
      <c r="M28" s="3" t="s">
        <v>9</v>
      </c>
      <c r="N28" s="3" t="s">
        <v>9</v>
      </c>
      <c r="O28" s="3" t="s">
        <v>9</v>
      </c>
      <c r="P28" s="3" t="s">
        <v>9</v>
      </c>
      <c r="Q28" s="3" t="s">
        <v>9</v>
      </c>
      <c r="R28" s="3" t="s">
        <v>10</v>
      </c>
      <c r="S28" s="3" t="s">
        <v>10</v>
      </c>
      <c r="T28" s="3" t="s">
        <v>10</v>
      </c>
      <c r="U28" s="3" t="s">
        <v>10</v>
      </c>
      <c r="V28" s="3" t="s">
        <v>10</v>
      </c>
      <c r="W28" s="3" t="s">
        <v>11</v>
      </c>
      <c r="X28" s="3" t="s">
        <v>11</v>
      </c>
      <c r="Y28" s="3" t="s">
        <v>11</v>
      </c>
      <c r="Z28" s="3" t="s">
        <v>11</v>
      </c>
      <c r="AA28" s="3" t="s">
        <v>11</v>
      </c>
      <c r="AB28" s="3" t="s">
        <v>12</v>
      </c>
      <c r="AC28" s="3" t="s">
        <v>12</v>
      </c>
      <c r="AD28" s="3" t="s">
        <v>12</v>
      </c>
      <c r="AE28" s="3" t="s">
        <v>12</v>
      </c>
      <c r="AF28" s="3" t="s">
        <v>12</v>
      </c>
      <c r="AG28" s="3" t="s">
        <v>13</v>
      </c>
      <c r="AH28" s="3" t="s">
        <v>13</v>
      </c>
      <c r="AI28" s="3" t="s">
        <v>13</v>
      </c>
      <c r="AJ28" s="3" t="s">
        <v>13</v>
      </c>
      <c r="AK28" s="3" t="s">
        <v>13</v>
      </c>
      <c r="AL28" s="3" t="s">
        <v>14</v>
      </c>
      <c r="AM28" s="3" t="s">
        <v>14</v>
      </c>
      <c r="AN28" s="3" t="s">
        <v>14</v>
      </c>
      <c r="AO28" s="3" t="s">
        <v>14</v>
      </c>
      <c r="AP28" s="3" t="s">
        <v>14</v>
      </c>
      <c r="AQ28" s="3" t="s">
        <v>15</v>
      </c>
      <c r="AR28" s="3" t="s">
        <v>15</v>
      </c>
      <c r="AS28" s="3" t="s">
        <v>15</v>
      </c>
      <c r="AT28" s="3" t="s">
        <v>15</v>
      </c>
      <c r="AU28" s="3" t="s">
        <v>15</v>
      </c>
    </row>
    <row r="29" spans="1:50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2</v>
      </c>
      <c r="I29" s="3" t="s">
        <v>3</v>
      </c>
      <c r="J29" s="3" t="s">
        <v>4</v>
      </c>
      <c r="K29" s="3" t="s">
        <v>5</v>
      </c>
      <c r="L29" s="3" t="s">
        <v>6</v>
      </c>
      <c r="M29" s="3" t="s">
        <v>2</v>
      </c>
      <c r="N29" s="3" t="s">
        <v>3</v>
      </c>
      <c r="O29" s="3" t="s">
        <v>4</v>
      </c>
      <c r="P29" s="3" t="s">
        <v>5</v>
      </c>
      <c r="Q29" s="3" t="s">
        <v>6</v>
      </c>
      <c r="R29" s="3" t="s">
        <v>2</v>
      </c>
      <c r="S29" s="3" t="s">
        <v>3</v>
      </c>
      <c r="T29" s="3" t="s">
        <v>4</v>
      </c>
      <c r="U29" s="3" t="s">
        <v>5</v>
      </c>
      <c r="V29" s="3" t="s">
        <v>6</v>
      </c>
      <c r="W29" s="3" t="s">
        <v>2</v>
      </c>
      <c r="X29" s="3" t="s">
        <v>3</v>
      </c>
      <c r="Y29" s="3" t="s">
        <v>4</v>
      </c>
      <c r="Z29" s="3" t="s">
        <v>5</v>
      </c>
      <c r="AA29" s="3" t="s">
        <v>6</v>
      </c>
      <c r="AB29" s="3" t="s">
        <v>2</v>
      </c>
      <c r="AC29" s="3" t="s">
        <v>3</v>
      </c>
      <c r="AD29" s="3" t="s">
        <v>4</v>
      </c>
      <c r="AE29" s="3" t="s">
        <v>5</v>
      </c>
      <c r="AF29" s="3" t="s">
        <v>6</v>
      </c>
      <c r="AG29" s="3" t="s">
        <v>2</v>
      </c>
      <c r="AH29" s="3" t="s">
        <v>3</v>
      </c>
      <c r="AI29" s="3" t="s">
        <v>4</v>
      </c>
      <c r="AJ29" s="3" t="s">
        <v>5</v>
      </c>
      <c r="AK29" s="3" t="s">
        <v>6</v>
      </c>
      <c r="AL29" s="3" t="s">
        <v>2</v>
      </c>
      <c r="AM29" s="3" t="s">
        <v>3</v>
      </c>
      <c r="AN29" s="3" t="s">
        <v>4</v>
      </c>
      <c r="AO29" s="3" t="s">
        <v>5</v>
      </c>
      <c r="AP29" s="3" t="s">
        <v>6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</row>
    <row r="30" spans="1:50" x14ac:dyDescent="0.2">
      <c r="B30" s="6"/>
      <c r="C30" s="2">
        <v>34044.905342731698</v>
      </c>
      <c r="D30" s="2">
        <v>3001.1576145895201</v>
      </c>
      <c r="E30" s="2">
        <v>5424.0305336116899</v>
      </c>
      <c r="F30" s="2">
        <v>4334.5981509844696</v>
      </c>
      <c r="G30" s="2">
        <v>46.982573826504698</v>
      </c>
      <c r="H30" s="2">
        <v>1244.9220004680701</v>
      </c>
      <c r="I30" s="2">
        <v>8584.1634700312807</v>
      </c>
      <c r="J30" s="2">
        <v>814.65204885040498</v>
      </c>
      <c r="K30" s="2">
        <v>6842.7682248395004</v>
      </c>
      <c r="L30" s="2">
        <v>1184.1177755429301</v>
      </c>
      <c r="M30" s="2">
        <v>4513.5997385584096</v>
      </c>
      <c r="N30" s="2">
        <v>1933.0748265494501</v>
      </c>
      <c r="O30" s="2">
        <v>3571.9785561399299</v>
      </c>
      <c r="P30" s="2">
        <v>1386.47841123531</v>
      </c>
      <c r="Q30" s="2">
        <v>17094.246490482099</v>
      </c>
      <c r="R30" s="2">
        <v>2787.3731728432499</v>
      </c>
      <c r="S30" s="2">
        <v>3383.9831744283301</v>
      </c>
      <c r="T30" s="2">
        <v>521.82036970251795</v>
      </c>
      <c r="U30" s="2">
        <v>285.26618592093303</v>
      </c>
      <c r="V30" s="2">
        <v>1413.62151600677</v>
      </c>
      <c r="W30" s="2">
        <v>2655.9591254454199</v>
      </c>
      <c r="X30" s="2">
        <v>479.557146693383</v>
      </c>
      <c r="Y30" s="2">
        <v>1145.58934908981</v>
      </c>
      <c r="Z30" s="2">
        <v>2470.1996748616798</v>
      </c>
      <c r="AA30" s="2">
        <v>885.42435388005504</v>
      </c>
      <c r="AB30" s="2">
        <v>1127.92494313673</v>
      </c>
      <c r="AC30" s="2">
        <v>2174.32211140659</v>
      </c>
      <c r="AD30" s="2">
        <v>5250.8131672314103</v>
      </c>
      <c r="AE30" s="2">
        <v>4741.5883328276695</v>
      </c>
      <c r="AF30" s="2">
        <v>3755.4742757673298</v>
      </c>
      <c r="AG30" s="2">
        <v>229.09929347294599</v>
      </c>
      <c r="AH30" s="2">
        <v>1122.1406834747099</v>
      </c>
      <c r="AI30" s="2">
        <v>982.03333578700006</v>
      </c>
      <c r="AJ30" s="2">
        <v>91.8672738062821</v>
      </c>
      <c r="AK30" s="2">
        <v>3210.1285158822002</v>
      </c>
      <c r="AL30" s="2">
        <v>3043.5558470194801</v>
      </c>
      <c r="AM30" s="2">
        <v>3144.1653634816098</v>
      </c>
      <c r="AN30" s="2">
        <v>4716.4166693754296</v>
      </c>
      <c r="AO30" s="2">
        <v>242.6929234932</v>
      </c>
      <c r="AP30" s="2">
        <v>2758.8911814062499</v>
      </c>
      <c r="AQ30" s="2">
        <v>50</v>
      </c>
      <c r="AR30" s="2">
        <v>50</v>
      </c>
      <c r="AS30" s="2">
        <v>50</v>
      </c>
      <c r="AT30" s="2">
        <v>50</v>
      </c>
      <c r="AU30" s="2">
        <v>50</v>
      </c>
      <c r="AV30" s="2"/>
      <c r="AW30" s="2"/>
      <c r="AX30" s="2"/>
    </row>
    <row r="32" spans="1:50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8</v>
      </c>
      <c r="I32" s="3" t="s">
        <v>8</v>
      </c>
      <c r="J32" s="3" t="s">
        <v>8</v>
      </c>
      <c r="K32" s="3" t="s">
        <v>8</v>
      </c>
      <c r="L32" s="3" t="s">
        <v>8</v>
      </c>
      <c r="M32" s="3" t="s">
        <v>9</v>
      </c>
      <c r="N32" s="3" t="s">
        <v>9</v>
      </c>
      <c r="O32" s="3" t="s">
        <v>9</v>
      </c>
      <c r="P32" s="3" t="s">
        <v>9</v>
      </c>
      <c r="Q32" s="3" t="s">
        <v>9</v>
      </c>
      <c r="R32" s="3" t="s">
        <v>10</v>
      </c>
      <c r="S32" s="3" t="s">
        <v>10</v>
      </c>
      <c r="T32" s="3" t="s">
        <v>10</v>
      </c>
      <c r="U32" s="3" t="s">
        <v>10</v>
      </c>
      <c r="V32" s="3" t="s">
        <v>10</v>
      </c>
      <c r="W32" s="3" t="s">
        <v>11</v>
      </c>
      <c r="X32" s="3" t="s">
        <v>11</v>
      </c>
      <c r="Y32" s="3" t="s">
        <v>11</v>
      </c>
      <c r="Z32" s="3" t="s">
        <v>11</v>
      </c>
      <c r="AA32" s="3" t="s">
        <v>11</v>
      </c>
      <c r="AB32" s="3" t="s">
        <v>12</v>
      </c>
      <c r="AC32" s="3" t="s">
        <v>12</v>
      </c>
      <c r="AD32" s="3" t="s">
        <v>12</v>
      </c>
      <c r="AE32" s="3" t="s">
        <v>12</v>
      </c>
      <c r="AF32" s="3" t="s">
        <v>12</v>
      </c>
      <c r="AG32" s="3" t="s">
        <v>13</v>
      </c>
      <c r="AH32" s="3" t="s">
        <v>13</v>
      </c>
      <c r="AI32" s="3" t="s">
        <v>13</v>
      </c>
      <c r="AJ32" s="3" t="s">
        <v>13</v>
      </c>
      <c r="AK32" s="3" t="s">
        <v>13</v>
      </c>
      <c r="AL32" s="3" t="s">
        <v>14</v>
      </c>
      <c r="AM32" s="3" t="s">
        <v>14</v>
      </c>
      <c r="AN32" s="3" t="s">
        <v>14</v>
      </c>
      <c r="AO32" s="3" t="s">
        <v>14</v>
      </c>
      <c r="AP32" s="3" t="s">
        <v>14</v>
      </c>
      <c r="AQ32" s="3" t="s">
        <v>15</v>
      </c>
      <c r="AR32" s="3" t="s">
        <v>15</v>
      </c>
      <c r="AS32" s="3" t="s">
        <v>15</v>
      </c>
      <c r="AT32" s="3" t="s">
        <v>15</v>
      </c>
      <c r="AU32" s="3" t="s">
        <v>15</v>
      </c>
    </row>
    <row r="33" spans="2:50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2</v>
      </c>
      <c r="I33" s="3" t="s">
        <v>3</v>
      </c>
      <c r="J33" s="3" t="s">
        <v>4</v>
      </c>
      <c r="K33" s="3" t="s">
        <v>5</v>
      </c>
      <c r="L33" s="3" t="s">
        <v>6</v>
      </c>
      <c r="M33" s="3" t="s">
        <v>2</v>
      </c>
      <c r="N33" s="3" t="s">
        <v>3</v>
      </c>
      <c r="O33" s="3" t="s">
        <v>4</v>
      </c>
      <c r="P33" s="3" t="s">
        <v>5</v>
      </c>
      <c r="Q33" s="3" t="s">
        <v>6</v>
      </c>
      <c r="R33" s="3" t="s">
        <v>2</v>
      </c>
      <c r="S33" s="3" t="s">
        <v>3</v>
      </c>
      <c r="T33" s="3" t="s">
        <v>4</v>
      </c>
      <c r="U33" s="3" t="s">
        <v>5</v>
      </c>
      <c r="V33" s="3" t="s">
        <v>6</v>
      </c>
      <c r="W33" s="3" t="s">
        <v>2</v>
      </c>
      <c r="X33" s="3" t="s">
        <v>3</v>
      </c>
      <c r="Y33" s="3" t="s">
        <v>4</v>
      </c>
      <c r="Z33" s="3" t="s">
        <v>5</v>
      </c>
      <c r="AA33" s="3" t="s">
        <v>6</v>
      </c>
      <c r="AB33" s="3" t="s">
        <v>2</v>
      </c>
      <c r="AC33" s="3" t="s">
        <v>3</v>
      </c>
      <c r="AD33" s="3" t="s">
        <v>4</v>
      </c>
      <c r="AE33" s="3" t="s">
        <v>5</v>
      </c>
      <c r="AF33" s="3" t="s">
        <v>6</v>
      </c>
      <c r="AG33" s="3" t="s">
        <v>2</v>
      </c>
      <c r="AH33" s="3" t="s">
        <v>3</v>
      </c>
      <c r="AI33" s="3" t="s">
        <v>4</v>
      </c>
      <c r="AJ33" s="3" t="s">
        <v>5</v>
      </c>
      <c r="AK33" s="3" t="s">
        <v>6</v>
      </c>
      <c r="AL33" s="3" t="s">
        <v>2</v>
      </c>
      <c r="AM33" s="3" t="s">
        <v>3</v>
      </c>
      <c r="AN33" s="3" t="s">
        <v>4</v>
      </c>
      <c r="AO33" s="3" t="s">
        <v>5</v>
      </c>
      <c r="AP33" s="3" t="s">
        <v>6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</row>
    <row r="34" spans="2:50" x14ac:dyDescent="0.2">
      <c r="B34" s="6"/>
      <c r="C34" s="2">
        <v>4.5320521310187996</v>
      </c>
      <c r="D34" s="2">
        <v>3.4772888042715699</v>
      </c>
      <c r="E34" s="2">
        <v>3.7343221256491499</v>
      </c>
      <c r="F34" s="2">
        <v>3.6369488413971398</v>
      </c>
      <c r="G34" s="2">
        <v>1.67193680486453</v>
      </c>
      <c r="H34" s="2">
        <v>3.09514214193177</v>
      </c>
      <c r="I34" s="2">
        <v>3.9336979793978499</v>
      </c>
      <c r="J34" s="2">
        <v>2.9109721541005702</v>
      </c>
      <c r="K34" s="2">
        <v>3.8352318300185302</v>
      </c>
      <c r="L34" s="2">
        <v>3.0733949006340202</v>
      </c>
      <c r="M34" s="2">
        <v>3.6545230436556202</v>
      </c>
      <c r="N34" s="2">
        <v>3.2862486652694001</v>
      </c>
      <c r="O34" s="2">
        <v>3.5529088429998099</v>
      </c>
      <c r="P34" s="2">
        <v>3.1419131115955499</v>
      </c>
      <c r="Q34" s="2">
        <v>4.2328499619774203</v>
      </c>
      <c r="R34" s="2">
        <v>3.4451951158454901</v>
      </c>
      <c r="S34" s="2">
        <v>3.5294281950079101</v>
      </c>
      <c r="T34" s="2">
        <v>2.7175210281500499</v>
      </c>
      <c r="U34" s="2">
        <v>2.4552502955327302</v>
      </c>
      <c r="V34" s="2">
        <v>3.15033314672218</v>
      </c>
      <c r="W34" s="2">
        <v>3.4242213870626599</v>
      </c>
      <c r="X34" s="2">
        <v>2.6808403675333401</v>
      </c>
      <c r="Y34" s="2">
        <v>3.059028967208</v>
      </c>
      <c r="Z34" s="2">
        <v>3.39273206021742</v>
      </c>
      <c r="AA34" s="2">
        <v>2.9471514632157501</v>
      </c>
      <c r="AB34" s="2">
        <v>3.0522802008298702</v>
      </c>
      <c r="AC34" s="2">
        <v>3.3373238823647902</v>
      </c>
      <c r="AD34" s="2">
        <v>3.7202265656334701</v>
      </c>
      <c r="AE34" s="2">
        <v>3.6759238456054399</v>
      </c>
      <c r="AF34" s="2">
        <v>3.5746647914978098</v>
      </c>
      <c r="AG34" s="2">
        <v>2.3600237498560301</v>
      </c>
      <c r="AH34" s="2">
        <v>3.0500473081025401</v>
      </c>
      <c r="AI34" s="2">
        <v>2.9921262304576399</v>
      </c>
      <c r="AJ34" s="2">
        <v>1.96316082872471</v>
      </c>
      <c r="AK34" s="2">
        <v>3.5065224195142899</v>
      </c>
      <c r="AL34" s="2">
        <v>3.4833812751476301</v>
      </c>
      <c r="AM34" s="2">
        <v>3.4975053791482198</v>
      </c>
      <c r="AN34" s="2">
        <v>3.67361216563785</v>
      </c>
      <c r="AO34" s="2">
        <v>2.3850571132389802</v>
      </c>
      <c r="AP34" s="2">
        <v>3.4407345709950201</v>
      </c>
      <c r="AQ34" s="2">
        <v>1.6989700043360201</v>
      </c>
      <c r="AR34" s="2">
        <v>1.6989700043360201</v>
      </c>
      <c r="AS34" s="2">
        <v>1.6989700043360201</v>
      </c>
      <c r="AT34" s="2">
        <v>1.6989700043360201</v>
      </c>
      <c r="AU34" s="2">
        <v>1.6989700043360201</v>
      </c>
      <c r="AV34" s="2"/>
      <c r="AW34" s="2"/>
      <c r="AX34" s="2"/>
    </row>
  </sheetData>
  <mergeCells count="2">
    <mergeCell ref="C1:AU1"/>
    <mergeCell ref="A25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8E70-E2ED-D642-AF54-2D39B4C2332F}">
  <dimension ref="A1:AP38"/>
  <sheetViews>
    <sheetView zoomScale="66" workbookViewId="0">
      <selection activeCell="AA2" sqref="AA1:AH104857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8</v>
      </c>
      <c r="T2" s="3" t="s">
        <v>8</v>
      </c>
      <c r="U2" s="3" t="s">
        <v>8</v>
      </c>
      <c r="V2" s="3" t="s">
        <v>8</v>
      </c>
      <c r="W2" s="3" t="s">
        <v>8</v>
      </c>
      <c r="X2" s="3" t="s">
        <v>8</v>
      </c>
      <c r="Y2" s="3" t="s">
        <v>8</v>
      </c>
      <c r="Z2" s="3" t="s">
        <v>8</v>
      </c>
      <c r="AA2" s="3" t="s">
        <v>8</v>
      </c>
      <c r="AB2" s="3" t="s">
        <v>8</v>
      </c>
      <c r="AC2" s="3" t="s">
        <v>8</v>
      </c>
      <c r="AD2" s="3" t="s">
        <v>8</v>
      </c>
      <c r="AE2" s="3" t="s">
        <v>8</v>
      </c>
      <c r="AF2" s="3" t="s">
        <v>8</v>
      </c>
      <c r="AG2" s="3" t="s">
        <v>8</v>
      </c>
      <c r="AH2" s="3" t="s">
        <v>8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20</v>
      </c>
      <c r="I3" s="3" t="s">
        <v>21</v>
      </c>
      <c r="J3" s="3" t="s">
        <v>22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20</v>
      </c>
      <c r="Y3" s="3" t="s">
        <v>21</v>
      </c>
      <c r="Z3" s="3" t="s">
        <v>22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 t="s">
        <v>20</v>
      </c>
      <c r="AG3" s="3" t="s">
        <v>21</v>
      </c>
      <c r="AH3" s="3" t="s">
        <v>22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0.12970000000000001</v>
      </c>
      <c r="D6" s="2">
        <v>0.105</v>
      </c>
      <c r="E6" s="2">
        <v>8.9099999999999999E-2</v>
      </c>
      <c r="F6" s="2">
        <v>6.6000000000000003E-2</v>
      </c>
      <c r="G6" s="2">
        <v>6.4799999999999996E-2</v>
      </c>
      <c r="H6" s="2">
        <v>4.87E-2</v>
      </c>
      <c r="I6" s="2">
        <v>5.3499999999999999E-2</v>
      </c>
      <c r="J6" s="2">
        <v>4.7699999999999999E-2</v>
      </c>
      <c r="K6" s="2">
        <v>0.65210000000000001</v>
      </c>
      <c r="L6" s="2">
        <v>0.77880000000000005</v>
      </c>
      <c r="M6" s="2">
        <v>0.77370000000000005</v>
      </c>
      <c r="N6" s="2">
        <v>0.70440000000000003</v>
      </c>
      <c r="O6" s="2">
        <v>0.66969999999999996</v>
      </c>
      <c r="P6" s="2">
        <v>0.67559999999999998</v>
      </c>
      <c r="Q6" s="2">
        <v>0.7409</v>
      </c>
      <c r="R6" s="2">
        <v>0.75529999999999997</v>
      </c>
      <c r="S6" s="2">
        <v>0.84209999999999996</v>
      </c>
      <c r="T6" s="2">
        <v>0.83960000000000001</v>
      </c>
      <c r="U6" s="2">
        <v>0.88200000000000001</v>
      </c>
      <c r="V6" s="2">
        <v>0.82010000000000005</v>
      </c>
      <c r="W6" s="2">
        <v>0.80430000000000001</v>
      </c>
      <c r="X6" s="2">
        <v>0.75900000000000001</v>
      </c>
      <c r="Y6" s="2">
        <v>0.73080000000000001</v>
      </c>
      <c r="Z6" s="2">
        <v>0.74770000000000003</v>
      </c>
      <c r="AA6" s="2">
        <v>0.8841</v>
      </c>
      <c r="AB6" s="2">
        <v>0.89529999999999998</v>
      </c>
      <c r="AC6" s="2">
        <v>0.87439999999999996</v>
      </c>
      <c r="AD6" s="2">
        <v>0.72660000000000002</v>
      </c>
      <c r="AE6" s="2">
        <v>0.7208</v>
      </c>
      <c r="AF6" s="2">
        <v>0.69630000000000003</v>
      </c>
      <c r="AG6" s="2">
        <v>0.70599999999999996</v>
      </c>
      <c r="AH6" s="2">
        <v>0.69899999999999995</v>
      </c>
    </row>
    <row r="7" spans="1:34" x14ac:dyDescent="0.2">
      <c r="B7" s="2">
        <v>500</v>
      </c>
      <c r="C7" s="2">
        <v>0.11219999999999999</v>
      </c>
      <c r="D7" s="2">
        <v>9.98E-2</v>
      </c>
      <c r="E7" s="2">
        <v>8.6699999999999999E-2</v>
      </c>
      <c r="F7" s="2">
        <v>5.3999999999999999E-2</v>
      </c>
      <c r="G7" s="2">
        <v>5.0599999999999999E-2</v>
      </c>
      <c r="H7" s="2">
        <v>4.7500000000000001E-2</v>
      </c>
      <c r="I7" s="2">
        <v>4.7699999999999999E-2</v>
      </c>
      <c r="J7" s="2">
        <v>4.6399999999999997E-2</v>
      </c>
      <c r="K7" s="2">
        <v>0.48680000000000001</v>
      </c>
      <c r="L7" s="2">
        <v>0.65859999999999996</v>
      </c>
      <c r="M7" s="2">
        <v>0.63649999999999995</v>
      </c>
      <c r="N7" s="2">
        <v>0.52959999999999996</v>
      </c>
      <c r="O7" s="2">
        <v>0.47970000000000002</v>
      </c>
      <c r="P7" s="2">
        <v>0.50239999999999996</v>
      </c>
      <c r="Q7" s="2">
        <v>0.63519999999999999</v>
      </c>
      <c r="R7" s="2">
        <v>0.66820000000000002</v>
      </c>
      <c r="S7" s="2">
        <v>0.78949999999999998</v>
      </c>
      <c r="T7" s="2">
        <v>0.84930000000000005</v>
      </c>
      <c r="U7" s="2">
        <v>0.85940000000000005</v>
      </c>
      <c r="V7" s="2">
        <v>0.80100000000000005</v>
      </c>
      <c r="W7" s="2">
        <v>0.75209999999999999</v>
      </c>
      <c r="X7" s="2">
        <v>0.76649999999999996</v>
      </c>
      <c r="Y7" s="2">
        <v>0.71750000000000003</v>
      </c>
      <c r="Z7" s="2">
        <v>0.75190000000000001</v>
      </c>
      <c r="AA7" s="2">
        <v>0.85089999999999999</v>
      </c>
      <c r="AB7" s="2">
        <v>0.93110000000000004</v>
      </c>
      <c r="AC7" s="2">
        <v>0.88139999999999996</v>
      </c>
      <c r="AD7" s="2">
        <v>0.72230000000000005</v>
      </c>
      <c r="AE7" s="2">
        <v>0.72240000000000004</v>
      </c>
      <c r="AF7" s="2">
        <v>0.72860000000000003</v>
      </c>
      <c r="AG7" s="2">
        <v>0.73280000000000001</v>
      </c>
      <c r="AH7" s="2">
        <v>0.73460000000000003</v>
      </c>
    </row>
    <row r="8" spans="1:34" x14ac:dyDescent="0.2">
      <c r="B8" s="2">
        <v>5001</v>
      </c>
      <c r="C8" s="2">
        <v>0.1171</v>
      </c>
      <c r="D8" s="2">
        <v>0.1087</v>
      </c>
      <c r="E8" s="2">
        <v>9.6799999999999997E-2</v>
      </c>
      <c r="F8" s="2">
        <v>5.0299999999999997E-2</v>
      </c>
      <c r="G8" s="2">
        <v>4.7699999999999999E-2</v>
      </c>
      <c r="H8" s="2">
        <v>4.6899999999999997E-2</v>
      </c>
      <c r="I8" s="2">
        <v>4.7800000000000002E-2</v>
      </c>
      <c r="J8" s="2">
        <v>4.7100000000000003E-2</v>
      </c>
      <c r="K8" s="2">
        <v>0.18940000000000001</v>
      </c>
      <c r="L8" s="2">
        <v>0.32969999999999999</v>
      </c>
      <c r="M8" s="2">
        <v>0.28710000000000002</v>
      </c>
      <c r="N8" s="2">
        <v>0.22789999999999999</v>
      </c>
      <c r="O8" s="2">
        <v>0.19189999999999999</v>
      </c>
      <c r="P8" s="2">
        <v>0.19450000000000001</v>
      </c>
      <c r="Q8" s="2">
        <v>0.36309999999999998</v>
      </c>
      <c r="R8" s="2">
        <v>0.4249</v>
      </c>
      <c r="S8" s="2">
        <v>0.56520000000000004</v>
      </c>
      <c r="T8" s="2">
        <v>0.84430000000000005</v>
      </c>
      <c r="U8" s="2">
        <v>0.6734</v>
      </c>
      <c r="V8" s="2">
        <v>0.70399999999999996</v>
      </c>
      <c r="W8" s="2">
        <v>0.64559999999999995</v>
      </c>
      <c r="X8" s="2">
        <v>0.71299999999999997</v>
      </c>
      <c r="Y8" s="2">
        <v>0.67190000000000005</v>
      </c>
      <c r="Z8" s="2">
        <v>0.73860000000000003</v>
      </c>
      <c r="AA8" s="2">
        <v>0.85229999999999995</v>
      </c>
      <c r="AB8" s="2">
        <v>0.80910000000000004</v>
      </c>
      <c r="AC8" s="2">
        <v>0.89510000000000001</v>
      </c>
      <c r="AD8" s="2">
        <v>0.72270000000000001</v>
      </c>
      <c r="AE8" s="2">
        <v>0.71509999999999996</v>
      </c>
      <c r="AF8" s="2">
        <v>0.66879999999999995</v>
      </c>
      <c r="AG8" s="2">
        <v>0.72360000000000002</v>
      </c>
      <c r="AH8" s="2">
        <v>0.68959999999999999</v>
      </c>
    </row>
    <row r="9" spans="1:34" x14ac:dyDescent="0.2">
      <c r="B9" s="2">
        <v>50014</v>
      </c>
      <c r="C9" s="2">
        <v>0.12139999999999999</v>
      </c>
      <c r="D9" s="2">
        <v>0.112</v>
      </c>
      <c r="E9" s="2">
        <v>0.1109</v>
      </c>
      <c r="F9" s="2">
        <v>4.9200000000000001E-2</v>
      </c>
      <c r="G9" s="2">
        <v>4.8300000000000003E-2</v>
      </c>
      <c r="H9" s="2">
        <v>4.8500000000000001E-2</v>
      </c>
      <c r="I9" s="2">
        <v>4.82E-2</v>
      </c>
      <c r="J9" s="2">
        <v>4.7800000000000002E-2</v>
      </c>
      <c r="K9" s="2">
        <v>0.12570000000000001</v>
      </c>
      <c r="L9" s="2">
        <v>0.16120000000000001</v>
      </c>
      <c r="M9" s="2">
        <v>0.14169999999999999</v>
      </c>
      <c r="N9" s="2">
        <v>7.1300000000000002E-2</v>
      </c>
      <c r="O9" s="2">
        <v>6.3E-2</v>
      </c>
      <c r="P9" s="2">
        <v>5.8799999999999998E-2</v>
      </c>
      <c r="Q9" s="2">
        <v>8.3500000000000005E-2</v>
      </c>
      <c r="R9" s="2">
        <v>0.1152</v>
      </c>
      <c r="S9" s="2">
        <v>0.26679999999999998</v>
      </c>
      <c r="T9" s="2">
        <v>0.7127</v>
      </c>
      <c r="U9" s="2">
        <v>0.38119999999999998</v>
      </c>
      <c r="V9" s="2">
        <v>0.4632</v>
      </c>
      <c r="W9" s="2">
        <v>0.43070000000000003</v>
      </c>
      <c r="X9" s="2">
        <v>0.48060000000000003</v>
      </c>
      <c r="Y9" s="2">
        <v>0.4506</v>
      </c>
      <c r="Z9" s="2">
        <v>0.64629999999999999</v>
      </c>
      <c r="AA9" s="2">
        <v>0.70530000000000004</v>
      </c>
      <c r="AB9" s="2">
        <v>0.60780000000000001</v>
      </c>
      <c r="AC9" s="2">
        <v>0.63839999999999997</v>
      </c>
      <c r="AD9" s="2">
        <v>0.57369999999999999</v>
      </c>
      <c r="AE9" s="2">
        <v>0.63109999999999999</v>
      </c>
      <c r="AF9" s="2">
        <v>0.46789999999999998</v>
      </c>
      <c r="AG9" s="2">
        <v>0.54320000000000002</v>
      </c>
      <c r="AH9" s="2">
        <v>0.60980000000000001</v>
      </c>
    </row>
    <row r="10" spans="1:34" x14ac:dyDescent="0.2">
      <c r="B10" s="2">
        <v>500180</v>
      </c>
      <c r="C10" s="2">
        <v>0.1293</v>
      </c>
      <c r="D10" s="2">
        <v>0.1225</v>
      </c>
      <c r="E10" s="2">
        <v>0.1181</v>
      </c>
      <c r="F10" s="2">
        <v>5.1200000000000002E-2</v>
      </c>
      <c r="G10" s="2">
        <v>4.7199999999999999E-2</v>
      </c>
      <c r="H10" s="2">
        <v>4.7899999999999998E-2</v>
      </c>
      <c r="I10" s="2">
        <v>4.7100000000000003E-2</v>
      </c>
      <c r="J10" s="2">
        <v>4.7399999999999998E-2</v>
      </c>
      <c r="K10" s="2">
        <v>0.11890000000000001</v>
      </c>
      <c r="L10" s="2">
        <v>0.12139999999999999</v>
      </c>
      <c r="M10" s="2">
        <v>0.12740000000000001</v>
      </c>
      <c r="N10" s="2">
        <v>5.0700000000000002E-2</v>
      </c>
      <c r="O10" s="2">
        <v>4.9000000000000002E-2</v>
      </c>
      <c r="P10" s="2">
        <v>4.82E-2</v>
      </c>
      <c r="Q10" s="2">
        <v>5.33E-2</v>
      </c>
      <c r="R10" s="2">
        <v>5.7000000000000002E-2</v>
      </c>
      <c r="S10" s="2">
        <v>0.1489</v>
      </c>
      <c r="T10" s="2">
        <v>0.46860000000000002</v>
      </c>
      <c r="U10" s="2">
        <v>0.19139999999999999</v>
      </c>
      <c r="V10" s="2">
        <v>0.20580000000000001</v>
      </c>
      <c r="W10" s="2">
        <v>0.22589999999999999</v>
      </c>
      <c r="X10" s="2">
        <v>0.18559999999999999</v>
      </c>
      <c r="Y10" s="2">
        <v>0.1807</v>
      </c>
      <c r="Z10" s="2">
        <v>0.4395</v>
      </c>
      <c r="AA10" s="2">
        <v>0.49690000000000001</v>
      </c>
      <c r="AB10" s="2">
        <v>0.30520000000000003</v>
      </c>
      <c r="AC10" s="2">
        <v>0.38</v>
      </c>
      <c r="AD10" s="2">
        <v>0.28649999999999998</v>
      </c>
      <c r="AE10" s="2">
        <v>0.41539999999999999</v>
      </c>
      <c r="AF10" s="2">
        <v>0.15759999999999999</v>
      </c>
      <c r="AG10" s="2">
        <v>0.20669999999999999</v>
      </c>
      <c r="AH10" s="2">
        <v>0.38879999999999998</v>
      </c>
    </row>
    <row r="11" spans="1:34" x14ac:dyDescent="0.2">
      <c r="B11" s="2">
        <v>5002251</v>
      </c>
      <c r="C11" s="2">
        <v>0.13020000000000001</v>
      </c>
      <c r="D11" s="2">
        <v>0.12690000000000001</v>
      </c>
      <c r="E11" s="2">
        <v>0.1232</v>
      </c>
      <c r="F11" s="2">
        <v>4.9099999999999998E-2</v>
      </c>
      <c r="G11" s="2">
        <v>4.6800000000000001E-2</v>
      </c>
      <c r="H11" s="2">
        <v>4.7800000000000002E-2</v>
      </c>
      <c r="I11" s="2">
        <v>4.9099999999999998E-2</v>
      </c>
      <c r="J11" s="2">
        <v>4.7600000000000003E-2</v>
      </c>
      <c r="K11" s="2">
        <v>0.12659999999999999</v>
      </c>
      <c r="L11" s="2">
        <v>0.12909999999999999</v>
      </c>
      <c r="M11" s="2">
        <v>0.1358</v>
      </c>
      <c r="N11" s="2">
        <v>4.7500000000000001E-2</v>
      </c>
      <c r="O11" s="2">
        <v>4.7699999999999999E-2</v>
      </c>
      <c r="P11" s="2">
        <v>4.7600000000000003E-2</v>
      </c>
      <c r="Q11" s="2">
        <v>4.8300000000000003E-2</v>
      </c>
      <c r="R11" s="2">
        <v>4.9099999999999998E-2</v>
      </c>
      <c r="S11" s="2">
        <v>0.14610000000000001</v>
      </c>
      <c r="T11" s="2">
        <v>0.2359</v>
      </c>
      <c r="U11" s="2">
        <v>0.154</v>
      </c>
      <c r="V11" s="2">
        <v>0.1019</v>
      </c>
      <c r="W11" s="2">
        <v>7.8600000000000003E-2</v>
      </c>
      <c r="X11" s="2">
        <v>8.0699999999999994E-2</v>
      </c>
      <c r="Y11" s="2">
        <v>8.6999999999999994E-2</v>
      </c>
      <c r="Z11" s="2">
        <v>0.19689999999999999</v>
      </c>
      <c r="AA11" s="2">
        <v>0.3039</v>
      </c>
      <c r="AB11" s="2">
        <v>0.18529999999999999</v>
      </c>
      <c r="AC11" s="2">
        <v>0.20880000000000001</v>
      </c>
      <c r="AD11" s="2">
        <v>0.1152</v>
      </c>
      <c r="AE11" s="2">
        <v>0.2011</v>
      </c>
      <c r="AF11" s="2">
        <v>8.2000000000000003E-2</v>
      </c>
      <c r="AG11" s="2">
        <v>8.9499999999999996E-2</v>
      </c>
      <c r="AH11" s="2">
        <v>0.24490000000000001</v>
      </c>
    </row>
    <row r="12" spans="1:34" x14ac:dyDescent="0.2">
      <c r="B12" s="2">
        <v>50027009</v>
      </c>
      <c r="C12" s="2">
        <v>0.1321</v>
      </c>
      <c r="D12" s="2">
        <v>0.1303</v>
      </c>
      <c r="E12" s="2">
        <v>0.1273</v>
      </c>
      <c r="F12" s="2">
        <v>4.8300000000000003E-2</v>
      </c>
      <c r="G12" s="2">
        <v>4.9799999999999997E-2</v>
      </c>
      <c r="H12" s="2">
        <v>5.0799999999999998E-2</v>
      </c>
      <c r="I12" s="2">
        <v>4.8500000000000001E-2</v>
      </c>
      <c r="J12" s="2">
        <v>4.82E-2</v>
      </c>
      <c r="K12" s="2">
        <v>0.1381</v>
      </c>
      <c r="L12" s="2">
        <v>0.1328</v>
      </c>
      <c r="M12" s="2">
        <v>0.13600000000000001</v>
      </c>
      <c r="N12" s="2">
        <v>4.8599999999999997E-2</v>
      </c>
      <c r="O12" s="2">
        <v>4.7800000000000002E-2</v>
      </c>
      <c r="P12" s="2">
        <v>4.9799999999999997E-2</v>
      </c>
      <c r="Q12" s="2">
        <v>4.9700000000000001E-2</v>
      </c>
      <c r="R12" s="2">
        <v>4.8899999999999999E-2</v>
      </c>
      <c r="S12" s="2">
        <v>0.14330000000000001</v>
      </c>
      <c r="T12" s="2">
        <v>0.1681</v>
      </c>
      <c r="U12" s="2">
        <v>0.1434</v>
      </c>
      <c r="V12" s="2">
        <v>6.9800000000000001E-2</v>
      </c>
      <c r="W12" s="2">
        <v>5.74E-2</v>
      </c>
      <c r="X12" s="2">
        <v>5.7000000000000002E-2</v>
      </c>
      <c r="Y12" s="2">
        <v>5.4800000000000001E-2</v>
      </c>
      <c r="Z12" s="2">
        <v>0.1157</v>
      </c>
      <c r="AA12" s="2">
        <v>0.34689999999999999</v>
      </c>
      <c r="AB12" s="2">
        <v>0.16370000000000001</v>
      </c>
      <c r="AC12" s="2">
        <v>0.1633</v>
      </c>
      <c r="AD12" s="2">
        <v>7.1900000000000006E-2</v>
      </c>
      <c r="AE12" s="2">
        <v>9.9599999999999994E-2</v>
      </c>
      <c r="AF12" s="2">
        <v>6.2399999999999997E-2</v>
      </c>
      <c r="AG12" s="2">
        <v>6.4500000000000002E-2</v>
      </c>
      <c r="AH12" s="2">
        <v>9.6799999999999997E-2</v>
      </c>
    </row>
    <row r="13" spans="1:34" x14ac:dyDescent="0.2">
      <c r="A13" t="s">
        <v>7</v>
      </c>
      <c r="B13" s="2"/>
      <c r="C13" s="2">
        <v>0.13569999999999999</v>
      </c>
      <c r="D13" s="2">
        <v>0.13159999999999999</v>
      </c>
      <c r="E13" s="2">
        <v>0.13070000000000001</v>
      </c>
      <c r="F13" s="2">
        <v>4.8800000000000003E-2</v>
      </c>
      <c r="G13" s="2">
        <v>4.7899999999999998E-2</v>
      </c>
      <c r="H13" s="2">
        <v>4.9500000000000002E-2</v>
      </c>
      <c r="I13" s="2">
        <v>4.8300000000000003E-2</v>
      </c>
      <c r="J13" s="2">
        <v>4.8800000000000003E-2</v>
      </c>
      <c r="K13" s="2">
        <v>0.12509999999999999</v>
      </c>
      <c r="L13" s="2">
        <v>0.13800000000000001</v>
      </c>
      <c r="M13" s="2">
        <v>0.1376</v>
      </c>
      <c r="N13" s="2">
        <v>4.7399999999999998E-2</v>
      </c>
      <c r="O13" s="2">
        <v>4.82E-2</v>
      </c>
      <c r="P13" s="2">
        <v>4.99E-2</v>
      </c>
      <c r="Q13" s="2">
        <v>5.0599999999999999E-2</v>
      </c>
      <c r="R13" s="2">
        <v>4.8000000000000001E-2</v>
      </c>
      <c r="S13" s="2">
        <v>0.13539999999999999</v>
      </c>
      <c r="T13" s="2">
        <v>0.1565</v>
      </c>
      <c r="U13" s="2">
        <v>0.14180000000000001</v>
      </c>
      <c r="V13" s="2">
        <v>4.9399999999999999E-2</v>
      </c>
      <c r="W13" s="2">
        <v>4.6199999999999998E-2</v>
      </c>
      <c r="X13" s="2">
        <v>4.5400000000000003E-2</v>
      </c>
      <c r="Y13" s="2">
        <v>4.7199999999999999E-2</v>
      </c>
      <c r="Z13" s="2">
        <v>4.7600000000000003E-2</v>
      </c>
      <c r="AA13" s="2">
        <v>0.151</v>
      </c>
      <c r="AB13" s="2">
        <v>0.14369999999999999</v>
      </c>
      <c r="AC13" s="2">
        <v>0.14369999999999999</v>
      </c>
      <c r="AD13" s="2">
        <v>4.9599999999999998E-2</v>
      </c>
      <c r="AE13" s="2">
        <v>5.11E-2</v>
      </c>
      <c r="AF13" s="2">
        <v>4.9200000000000001E-2</v>
      </c>
      <c r="AG13" s="2">
        <v>5.2499999999999998E-2</v>
      </c>
      <c r="AH13" s="2">
        <v>5.4399999999999997E-2</v>
      </c>
    </row>
    <row r="16" spans="1:34" x14ac:dyDescent="0.2">
      <c r="A16" t="s">
        <v>30</v>
      </c>
      <c r="B16" s="3" t="str">
        <f t="shared" ref="B16:AH18" si="0">B2</f>
        <v>Cohort</v>
      </c>
      <c r="C16" s="3" t="str">
        <f t="shared" si="0"/>
        <v>4mer</v>
      </c>
      <c r="D16" s="3" t="str">
        <f t="shared" si="0"/>
        <v>4mer</v>
      </c>
      <c r="E16" s="3" t="str">
        <f t="shared" si="0"/>
        <v>4mer</v>
      </c>
      <c r="F16" s="3" t="str">
        <f t="shared" si="0"/>
        <v>4mer</v>
      </c>
      <c r="G16" s="3" t="str">
        <f t="shared" si="0"/>
        <v>4mer</v>
      </c>
      <c r="H16" s="3" t="str">
        <f t="shared" si="0"/>
        <v>4mer</v>
      </c>
      <c r="I16" s="3" t="str">
        <f t="shared" si="0"/>
        <v>4mer</v>
      </c>
      <c r="J16" s="3" t="str">
        <f t="shared" si="0"/>
        <v>4mer</v>
      </c>
      <c r="K16" s="3" t="str">
        <f t="shared" si="0"/>
        <v>4mer</v>
      </c>
      <c r="L16" s="3" t="str">
        <f t="shared" si="0"/>
        <v>4mer</v>
      </c>
      <c r="M16" s="3" t="str">
        <f t="shared" si="0"/>
        <v>4mer</v>
      </c>
      <c r="N16" s="3" t="str">
        <f t="shared" si="0"/>
        <v>4mer</v>
      </c>
      <c r="O16" s="3" t="str">
        <f t="shared" si="0"/>
        <v>4mer</v>
      </c>
      <c r="P16" s="3" t="str">
        <f t="shared" si="0"/>
        <v>4mer</v>
      </c>
      <c r="Q16" s="3" t="str">
        <f t="shared" si="0"/>
        <v>4mer</v>
      </c>
      <c r="R16" s="3" t="str">
        <f t="shared" si="0"/>
        <v>4mer</v>
      </c>
      <c r="S16" s="3" t="str">
        <f t="shared" si="0"/>
        <v>4mer</v>
      </c>
      <c r="T16" s="3" t="str">
        <f t="shared" si="0"/>
        <v>4mer</v>
      </c>
      <c r="U16" s="3" t="str">
        <f t="shared" si="0"/>
        <v>4mer</v>
      </c>
      <c r="V16" s="3" t="str">
        <f t="shared" si="0"/>
        <v>4mer</v>
      </c>
      <c r="W16" s="3" t="str">
        <f t="shared" si="0"/>
        <v>4mer</v>
      </c>
      <c r="X16" s="3" t="str">
        <f t="shared" si="0"/>
        <v>4mer</v>
      </c>
      <c r="Y16" s="3" t="str">
        <f t="shared" si="0"/>
        <v>4mer</v>
      </c>
      <c r="Z16" s="3" t="str">
        <f t="shared" si="0"/>
        <v>4mer</v>
      </c>
      <c r="AA16" s="3" t="str">
        <f t="shared" si="0"/>
        <v>4mer</v>
      </c>
      <c r="AB16" s="3" t="str">
        <f t="shared" si="0"/>
        <v>4mer</v>
      </c>
      <c r="AC16" s="3" t="str">
        <f t="shared" si="0"/>
        <v>4mer</v>
      </c>
      <c r="AD16" s="3" t="str">
        <f t="shared" si="0"/>
        <v>4mer</v>
      </c>
      <c r="AE16" s="3" t="str">
        <f t="shared" si="0"/>
        <v>4mer</v>
      </c>
      <c r="AF16" s="3" t="str">
        <f t="shared" si="0"/>
        <v>4mer</v>
      </c>
      <c r="AG16" s="3" t="str">
        <f t="shared" si="0"/>
        <v>4mer</v>
      </c>
      <c r="AH16" s="3" t="str">
        <f t="shared" si="0"/>
        <v>4mer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 t="str">
        <f t="shared" si="0"/>
        <v>380</v>
      </c>
      <c r="I17" s="3" t="str">
        <f t="shared" si="0"/>
        <v>381</v>
      </c>
      <c r="J17" s="3" t="str">
        <f t="shared" si="0"/>
        <v>382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 t="str">
        <f t="shared" si="0"/>
        <v>380</v>
      </c>
      <c r="Q17" s="3" t="str">
        <f t="shared" si="0"/>
        <v>381</v>
      </c>
      <c r="R17" s="3" t="str">
        <f t="shared" si="0"/>
        <v>382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 t="str">
        <f t="shared" si="0"/>
        <v>380</v>
      </c>
      <c r="Y17" s="3" t="str">
        <f t="shared" si="0"/>
        <v>381</v>
      </c>
      <c r="Z17" s="3" t="str">
        <f t="shared" si="0"/>
        <v>382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 t="str">
        <f t="shared" si="0"/>
        <v>380</v>
      </c>
      <c r="AG17" s="3" t="str">
        <f t="shared" si="0"/>
        <v>381</v>
      </c>
      <c r="AH17" s="3" t="str">
        <f t="shared" si="0"/>
        <v>382</v>
      </c>
    </row>
    <row r="18" spans="1:34" x14ac:dyDescent="0.2">
      <c r="B18" s="3" t="str">
        <f>B4</f>
        <v>Time point</v>
      </c>
      <c r="C18" s="3" t="str">
        <f t="shared" si="0"/>
        <v>d0</v>
      </c>
      <c r="D18" s="3" t="str">
        <f t="shared" si="0"/>
        <v>d0</v>
      </c>
      <c r="E18" s="3" t="str">
        <f t="shared" si="0"/>
        <v>d0</v>
      </c>
      <c r="F18" s="3" t="str">
        <f t="shared" si="0"/>
        <v>d0</v>
      </c>
      <c r="G18" s="3" t="str">
        <f t="shared" si="0"/>
        <v>d0</v>
      </c>
      <c r="H18" s="3" t="str">
        <f t="shared" si="0"/>
        <v>d0</v>
      </c>
      <c r="I18" s="3" t="str">
        <f t="shared" si="0"/>
        <v>d0</v>
      </c>
      <c r="J18" s="3" t="str">
        <f t="shared" si="0"/>
        <v>d0</v>
      </c>
      <c r="K18" s="3" t="str">
        <f t="shared" si="0"/>
        <v>d14</v>
      </c>
      <c r="L18" s="3" t="str">
        <f t="shared" si="0"/>
        <v>d14</v>
      </c>
      <c r="M18" s="3" t="str">
        <f t="shared" si="0"/>
        <v>d14</v>
      </c>
      <c r="N18" s="3" t="str">
        <f t="shared" si="0"/>
        <v>d14</v>
      </c>
      <c r="O18" s="3" t="str">
        <f t="shared" si="0"/>
        <v>d14</v>
      </c>
      <c r="P18" s="3" t="str">
        <f t="shared" si="0"/>
        <v>d14</v>
      </c>
      <c r="Q18" s="3" t="str">
        <f t="shared" si="0"/>
        <v>d14</v>
      </c>
      <c r="R18" s="3" t="str">
        <f t="shared" si="0"/>
        <v>d14</v>
      </c>
      <c r="S18" s="3" t="str">
        <f t="shared" si="0"/>
        <v>d28</v>
      </c>
      <c r="T18" s="3" t="str">
        <f t="shared" si="0"/>
        <v>d28</v>
      </c>
      <c r="U18" s="3" t="str">
        <f t="shared" si="0"/>
        <v>d28</v>
      </c>
      <c r="V18" s="3" t="str">
        <f t="shared" si="0"/>
        <v>d28</v>
      </c>
      <c r="W18" s="3" t="str">
        <f t="shared" si="0"/>
        <v>d28</v>
      </c>
      <c r="X18" s="3" t="str">
        <f t="shared" si="0"/>
        <v>d28</v>
      </c>
      <c r="Y18" s="3" t="str">
        <f t="shared" si="0"/>
        <v>d28</v>
      </c>
      <c r="Z18" s="3" t="str">
        <f t="shared" si="0"/>
        <v>d28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1">C6-C$13</f>
        <v>-5.9999999999999776E-3</v>
      </c>
      <c r="D20" s="2">
        <f t="shared" si="1"/>
        <v>-2.6599999999999999E-2</v>
      </c>
      <c r="E20" s="2">
        <f t="shared" si="1"/>
        <v>-4.1600000000000012E-2</v>
      </c>
      <c r="F20" s="2">
        <f t="shared" si="1"/>
        <v>1.72E-2</v>
      </c>
      <c r="G20" s="2">
        <f t="shared" si="1"/>
        <v>1.6899999999999998E-2</v>
      </c>
      <c r="H20" s="2">
        <f t="shared" si="1"/>
        <v>-8.000000000000021E-4</v>
      </c>
      <c r="I20" s="2">
        <f t="shared" si="1"/>
        <v>5.1999999999999963E-3</v>
      </c>
      <c r="J20" s="2">
        <f t="shared" si="1"/>
        <v>-1.1000000000000038E-3</v>
      </c>
      <c r="K20" s="2">
        <f t="shared" si="1"/>
        <v>0.52700000000000002</v>
      </c>
      <c r="L20" s="2">
        <f t="shared" si="1"/>
        <v>0.64080000000000004</v>
      </c>
      <c r="M20" s="2">
        <f t="shared" si="1"/>
        <v>0.63610000000000011</v>
      </c>
      <c r="N20" s="2">
        <f t="shared" si="1"/>
        <v>0.65700000000000003</v>
      </c>
      <c r="O20" s="2">
        <f t="shared" si="1"/>
        <v>0.62149999999999994</v>
      </c>
      <c r="P20" s="2">
        <f t="shared" si="1"/>
        <v>0.62569999999999992</v>
      </c>
      <c r="Q20" s="2">
        <f t="shared" si="1"/>
        <v>0.69030000000000002</v>
      </c>
      <c r="R20" s="2">
        <f t="shared" si="1"/>
        <v>0.70729999999999993</v>
      </c>
      <c r="S20" s="2">
        <f t="shared" si="1"/>
        <v>0.70669999999999999</v>
      </c>
      <c r="T20" s="2">
        <f t="shared" si="1"/>
        <v>0.68310000000000004</v>
      </c>
      <c r="U20" s="2">
        <f t="shared" si="1"/>
        <v>0.74019999999999997</v>
      </c>
      <c r="V20" s="2">
        <f t="shared" si="1"/>
        <v>0.77070000000000005</v>
      </c>
      <c r="W20" s="2">
        <f t="shared" si="1"/>
        <v>0.7581</v>
      </c>
      <c r="X20" s="2">
        <f t="shared" si="1"/>
        <v>0.71360000000000001</v>
      </c>
      <c r="Y20" s="2">
        <f t="shared" si="1"/>
        <v>0.68359999999999999</v>
      </c>
      <c r="Z20" s="2">
        <f t="shared" si="1"/>
        <v>0.70010000000000006</v>
      </c>
      <c r="AA20" s="2">
        <f t="shared" si="1"/>
        <v>0.73309999999999997</v>
      </c>
      <c r="AB20" s="2">
        <f t="shared" si="1"/>
        <v>0.75160000000000005</v>
      </c>
      <c r="AC20" s="2">
        <f t="shared" si="1"/>
        <v>0.73069999999999991</v>
      </c>
      <c r="AD20" s="2">
        <f t="shared" si="1"/>
        <v>0.67700000000000005</v>
      </c>
      <c r="AE20" s="2">
        <f t="shared" si="1"/>
        <v>0.66969999999999996</v>
      </c>
      <c r="AF20" s="2">
        <f t="shared" si="1"/>
        <v>0.64710000000000001</v>
      </c>
      <c r="AG20" s="2">
        <f t="shared" si="1"/>
        <v>0.65349999999999997</v>
      </c>
      <c r="AH20" s="2">
        <f t="shared" si="1"/>
        <v>0.64459999999999995</v>
      </c>
    </row>
    <row r="21" spans="1:34" x14ac:dyDescent="0.2">
      <c r="B21" s="2">
        <v>500</v>
      </c>
      <c r="C21" s="2">
        <f t="shared" ref="C21:R26" si="2">C7-C$13</f>
        <v>-2.3499999999999993E-2</v>
      </c>
      <c r="D21" s="2">
        <f t="shared" si="2"/>
        <v>-3.1799999999999995E-2</v>
      </c>
      <c r="E21" s="2">
        <f t="shared" si="2"/>
        <v>-4.4000000000000011E-2</v>
      </c>
      <c r="F21" s="2">
        <f t="shared" si="2"/>
        <v>5.1999999999999963E-3</v>
      </c>
      <c r="G21" s="2">
        <f t="shared" si="2"/>
        <v>2.700000000000001E-3</v>
      </c>
      <c r="H21" s="2">
        <f t="shared" si="2"/>
        <v>-2.0000000000000018E-3</v>
      </c>
      <c r="I21" s="2">
        <f t="shared" si="2"/>
        <v>-6.0000000000000331E-4</v>
      </c>
      <c r="J21" s="2">
        <f t="shared" si="2"/>
        <v>-2.4000000000000063E-3</v>
      </c>
      <c r="K21" s="2">
        <f t="shared" si="2"/>
        <v>0.36170000000000002</v>
      </c>
      <c r="L21" s="2">
        <f t="shared" si="2"/>
        <v>0.52059999999999995</v>
      </c>
      <c r="M21" s="2">
        <f t="shared" si="2"/>
        <v>0.49889999999999995</v>
      </c>
      <c r="N21" s="2">
        <f t="shared" si="2"/>
        <v>0.48219999999999996</v>
      </c>
      <c r="O21" s="2">
        <f t="shared" si="2"/>
        <v>0.43149999999999999</v>
      </c>
      <c r="P21" s="2">
        <f t="shared" si="2"/>
        <v>0.45249999999999996</v>
      </c>
      <c r="Q21" s="2">
        <f t="shared" si="2"/>
        <v>0.58460000000000001</v>
      </c>
      <c r="R21" s="2">
        <f t="shared" si="2"/>
        <v>0.62019999999999997</v>
      </c>
      <c r="S21" s="2">
        <f t="shared" ref="S21:AH21" si="3">S7-S$13</f>
        <v>0.65410000000000001</v>
      </c>
      <c r="T21" s="2">
        <f t="shared" si="3"/>
        <v>0.69280000000000008</v>
      </c>
      <c r="U21" s="2">
        <f t="shared" si="3"/>
        <v>0.71760000000000002</v>
      </c>
      <c r="V21" s="2">
        <f t="shared" si="3"/>
        <v>0.75160000000000005</v>
      </c>
      <c r="W21" s="2">
        <f t="shared" si="3"/>
        <v>0.70589999999999997</v>
      </c>
      <c r="X21" s="2">
        <f t="shared" si="3"/>
        <v>0.72109999999999996</v>
      </c>
      <c r="Y21" s="2">
        <f t="shared" si="3"/>
        <v>0.67030000000000001</v>
      </c>
      <c r="Z21" s="2">
        <f t="shared" si="3"/>
        <v>0.70430000000000004</v>
      </c>
      <c r="AA21" s="2">
        <f t="shared" si="3"/>
        <v>0.69989999999999997</v>
      </c>
      <c r="AB21" s="2">
        <f t="shared" si="3"/>
        <v>0.7874000000000001</v>
      </c>
      <c r="AC21" s="2">
        <f t="shared" si="3"/>
        <v>0.73770000000000002</v>
      </c>
      <c r="AD21" s="2">
        <f t="shared" si="3"/>
        <v>0.67270000000000008</v>
      </c>
      <c r="AE21" s="2">
        <f t="shared" si="3"/>
        <v>0.67130000000000001</v>
      </c>
      <c r="AF21" s="2">
        <f t="shared" si="3"/>
        <v>0.6794</v>
      </c>
      <c r="AG21" s="2">
        <f t="shared" si="3"/>
        <v>0.68030000000000002</v>
      </c>
      <c r="AH21" s="2">
        <f t="shared" si="3"/>
        <v>0.68020000000000003</v>
      </c>
    </row>
    <row r="22" spans="1:34" x14ac:dyDescent="0.2">
      <c r="B22" s="2">
        <v>5001</v>
      </c>
      <c r="C22" s="2">
        <f t="shared" si="2"/>
        <v>-1.8599999999999992E-2</v>
      </c>
      <c r="D22" s="2">
        <f t="shared" ref="D22:R22" si="4">D8-D$13</f>
        <v>-2.289999999999999E-2</v>
      </c>
      <c r="E22" s="2">
        <f t="shared" si="4"/>
        <v>-3.3900000000000013E-2</v>
      </c>
      <c r="F22" s="2">
        <f t="shared" si="4"/>
        <v>1.4999999999999944E-3</v>
      </c>
      <c r="G22" s="2">
        <f t="shared" si="4"/>
        <v>-1.9999999999999879E-4</v>
      </c>
      <c r="H22" s="2">
        <f t="shared" si="4"/>
        <v>-2.6000000000000051E-3</v>
      </c>
      <c r="I22" s="2">
        <f t="shared" si="4"/>
        <v>-5.0000000000000044E-4</v>
      </c>
      <c r="J22" s="2">
        <f t="shared" si="4"/>
        <v>-1.7000000000000001E-3</v>
      </c>
      <c r="K22" s="2">
        <f t="shared" si="4"/>
        <v>6.4300000000000024E-2</v>
      </c>
      <c r="L22" s="2">
        <f t="shared" si="4"/>
        <v>0.19169999999999998</v>
      </c>
      <c r="M22" s="2">
        <f t="shared" si="4"/>
        <v>0.14950000000000002</v>
      </c>
      <c r="N22" s="2">
        <f t="shared" si="4"/>
        <v>0.18049999999999999</v>
      </c>
      <c r="O22" s="2">
        <f t="shared" si="4"/>
        <v>0.14369999999999999</v>
      </c>
      <c r="P22" s="2">
        <f t="shared" si="4"/>
        <v>0.14460000000000001</v>
      </c>
      <c r="Q22" s="2">
        <f t="shared" si="4"/>
        <v>0.3125</v>
      </c>
      <c r="R22" s="2">
        <f t="shared" si="4"/>
        <v>0.37690000000000001</v>
      </c>
      <c r="S22" s="2">
        <f t="shared" ref="S22:AH22" si="5">S8-S$13</f>
        <v>0.42980000000000007</v>
      </c>
      <c r="T22" s="2">
        <f t="shared" si="5"/>
        <v>0.68780000000000008</v>
      </c>
      <c r="U22" s="2">
        <f t="shared" si="5"/>
        <v>0.53159999999999996</v>
      </c>
      <c r="V22" s="2">
        <f t="shared" si="5"/>
        <v>0.65459999999999996</v>
      </c>
      <c r="W22" s="2">
        <f t="shared" si="5"/>
        <v>0.59939999999999993</v>
      </c>
      <c r="X22" s="2">
        <f t="shared" si="5"/>
        <v>0.66759999999999997</v>
      </c>
      <c r="Y22" s="2">
        <f t="shared" si="5"/>
        <v>0.62470000000000003</v>
      </c>
      <c r="Z22" s="2">
        <f t="shared" si="5"/>
        <v>0.69100000000000006</v>
      </c>
      <c r="AA22" s="2">
        <f t="shared" si="5"/>
        <v>0.70129999999999992</v>
      </c>
      <c r="AB22" s="2">
        <f t="shared" si="5"/>
        <v>0.66539999999999999</v>
      </c>
      <c r="AC22" s="2">
        <f t="shared" si="5"/>
        <v>0.75140000000000007</v>
      </c>
      <c r="AD22" s="2">
        <f t="shared" si="5"/>
        <v>0.67310000000000003</v>
      </c>
      <c r="AE22" s="2">
        <f t="shared" si="5"/>
        <v>0.66399999999999992</v>
      </c>
      <c r="AF22" s="2">
        <f t="shared" si="5"/>
        <v>0.61959999999999993</v>
      </c>
      <c r="AG22" s="2">
        <f t="shared" si="5"/>
        <v>0.67110000000000003</v>
      </c>
      <c r="AH22" s="2">
        <f t="shared" si="5"/>
        <v>0.63519999999999999</v>
      </c>
    </row>
    <row r="23" spans="1:34" x14ac:dyDescent="0.2">
      <c r="B23" s="2">
        <v>50014</v>
      </c>
      <c r="C23" s="2">
        <f t="shared" si="2"/>
        <v>-1.4299999999999993E-2</v>
      </c>
      <c r="D23" s="2">
        <f t="shared" si="2"/>
        <v>-1.9599999999999992E-2</v>
      </c>
      <c r="E23" s="2">
        <f t="shared" si="2"/>
        <v>-1.9800000000000012E-2</v>
      </c>
      <c r="F23" s="2">
        <f t="shared" si="2"/>
        <v>3.9999999999999758E-4</v>
      </c>
      <c r="G23" s="2">
        <f t="shared" si="2"/>
        <v>4.0000000000000452E-4</v>
      </c>
      <c r="H23" s="2">
        <f t="shared" si="2"/>
        <v>-1.0000000000000009E-3</v>
      </c>
      <c r="I23" s="2">
        <f t="shared" si="2"/>
        <v>-1.0000000000000286E-4</v>
      </c>
      <c r="J23" s="2">
        <f t="shared" si="2"/>
        <v>-1.0000000000000009E-3</v>
      </c>
      <c r="K23" s="2">
        <f t="shared" si="2"/>
        <v>6.0000000000001719E-4</v>
      </c>
      <c r="L23" s="2">
        <f t="shared" si="2"/>
        <v>2.3199999999999998E-2</v>
      </c>
      <c r="M23" s="2">
        <f t="shared" si="2"/>
        <v>4.0999999999999925E-3</v>
      </c>
      <c r="N23" s="2">
        <f t="shared" si="2"/>
        <v>2.3900000000000005E-2</v>
      </c>
      <c r="O23" s="2">
        <f t="shared" si="2"/>
        <v>1.4800000000000001E-2</v>
      </c>
      <c r="P23" s="2">
        <f t="shared" si="2"/>
        <v>8.8999999999999982E-3</v>
      </c>
      <c r="Q23" s="2">
        <f t="shared" si="2"/>
        <v>3.2900000000000006E-2</v>
      </c>
      <c r="R23" s="2">
        <f t="shared" si="2"/>
        <v>6.7199999999999996E-2</v>
      </c>
      <c r="S23" s="2">
        <f t="shared" ref="S23:AH23" si="6">S9-S$13</f>
        <v>0.13139999999999999</v>
      </c>
      <c r="T23" s="2">
        <f t="shared" si="6"/>
        <v>0.55620000000000003</v>
      </c>
      <c r="U23" s="2">
        <f t="shared" si="6"/>
        <v>0.23939999999999997</v>
      </c>
      <c r="V23" s="2">
        <f t="shared" si="6"/>
        <v>0.4138</v>
      </c>
      <c r="W23" s="2">
        <f t="shared" si="6"/>
        <v>0.38450000000000001</v>
      </c>
      <c r="X23" s="2">
        <f t="shared" si="6"/>
        <v>0.43520000000000003</v>
      </c>
      <c r="Y23" s="2">
        <f t="shared" si="6"/>
        <v>0.40339999999999998</v>
      </c>
      <c r="Z23" s="2">
        <f t="shared" si="6"/>
        <v>0.59870000000000001</v>
      </c>
      <c r="AA23" s="2">
        <f t="shared" si="6"/>
        <v>0.55430000000000001</v>
      </c>
      <c r="AB23" s="2">
        <f t="shared" si="6"/>
        <v>0.46410000000000001</v>
      </c>
      <c r="AC23" s="2">
        <f t="shared" si="6"/>
        <v>0.49469999999999997</v>
      </c>
      <c r="AD23" s="2">
        <f t="shared" si="6"/>
        <v>0.52410000000000001</v>
      </c>
      <c r="AE23" s="2">
        <f t="shared" si="6"/>
        <v>0.57999999999999996</v>
      </c>
      <c r="AF23" s="2">
        <f t="shared" si="6"/>
        <v>0.41869999999999996</v>
      </c>
      <c r="AG23" s="2">
        <f t="shared" si="6"/>
        <v>0.49070000000000003</v>
      </c>
      <c r="AH23" s="2">
        <f t="shared" si="6"/>
        <v>0.5554</v>
      </c>
    </row>
    <row r="24" spans="1:34" x14ac:dyDescent="0.2">
      <c r="B24" s="2">
        <v>500180</v>
      </c>
      <c r="C24" s="2">
        <f t="shared" si="2"/>
        <v>-6.399999999999989E-3</v>
      </c>
      <c r="D24" s="2">
        <f t="shared" si="2"/>
        <v>-9.099999999999997E-3</v>
      </c>
      <c r="E24" s="2">
        <f t="shared" si="2"/>
        <v>-1.2600000000000014E-2</v>
      </c>
      <c r="F24" s="2">
        <f t="shared" si="2"/>
        <v>2.3999999999999994E-3</v>
      </c>
      <c r="G24" s="2">
        <f t="shared" si="2"/>
        <v>-6.9999999999999923E-4</v>
      </c>
      <c r="H24" s="2">
        <f t="shared" si="2"/>
        <v>-1.6000000000000042E-3</v>
      </c>
      <c r="I24" s="2">
        <f t="shared" si="2"/>
        <v>-1.1999999999999997E-3</v>
      </c>
      <c r="J24" s="2">
        <f t="shared" si="2"/>
        <v>-1.4000000000000054E-3</v>
      </c>
      <c r="K24" s="2">
        <f t="shared" si="2"/>
        <v>-6.1999999999999833E-3</v>
      </c>
      <c r="L24" s="2">
        <f t="shared" si="2"/>
        <v>-1.6600000000000018E-2</v>
      </c>
      <c r="M24" s="2">
        <f t="shared" si="2"/>
        <v>-1.0199999999999987E-2</v>
      </c>
      <c r="N24" s="2">
        <f t="shared" si="2"/>
        <v>3.3000000000000043E-3</v>
      </c>
      <c r="O24" s="2">
        <f t="shared" si="2"/>
        <v>8.000000000000021E-4</v>
      </c>
      <c r="P24" s="2">
        <f t="shared" si="2"/>
        <v>-1.7000000000000001E-3</v>
      </c>
      <c r="Q24" s="2">
        <f t="shared" si="2"/>
        <v>2.700000000000001E-3</v>
      </c>
      <c r="R24" s="2">
        <f t="shared" si="2"/>
        <v>9.0000000000000011E-3</v>
      </c>
      <c r="S24" s="2">
        <f t="shared" ref="S24:AH24" si="7">S10-S$13</f>
        <v>1.3500000000000012E-2</v>
      </c>
      <c r="T24" s="2">
        <f t="shared" si="7"/>
        <v>0.31210000000000004</v>
      </c>
      <c r="U24" s="2">
        <f t="shared" si="7"/>
        <v>4.9599999999999977E-2</v>
      </c>
      <c r="V24" s="2">
        <f t="shared" si="7"/>
        <v>0.15640000000000001</v>
      </c>
      <c r="W24" s="2">
        <f t="shared" si="7"/>
        <v>0.1797</v>
      </c>
      <c r="X24" s="2">
        <f t="shared" si="7"/>
        <v>0.14019999999999999</v>
      </c>
      <c r="Y24" s="2">
        <f t="shared" si="7"/>
        <v>0.13350000000000001</v>
      </c>
      <c r="Z24" s="2">
        <f t="shared" si="7"/>
        <v>0.39190000000000003</v>
      </c>
      <c r="AA24" s="2">
        <f t="shared" si="7"/>
        <v>0.34589999999999999</v>
      </c>
      <c r="AB24" s="2">
        <f t="shared" si="7"/>
        <v>0.16150000000000003</v>
      </c>
      <c r="AC24" s="2">
        <f t="shared" si="7"/>
        <v>0.23630000000000001</v>
      </c>
      <c r="AD24" s="2">
        <f t="shared" si="7"/>
        <v>0.23689999999999997</v>
      </c>
      <c r="AE24" s="2">
        <f t="shared" si="7"/>
        <v>0.36430000000000001</v>
      </c>
      <c r="AF24" s="2">
        <f t="shared" si="7"/>
        <v>0.1084</v>
      </c>
      <c r="AG24" s="2">
        <f t="shared" si="7"/>
        <v>0.1542</v>
      </c>
      <c r="AH24" s="2">
        <f t="shared" si="7"/>
        <v>0.33439999999999998</v>
      </c>
    </row>
    <row r="25" spans="1:34" x14ac:dyDescent="0.2">
      <c r="B25" s="2">
        <v>5002251</v>
      </c>
      <c r="C25" s="2">
        <f t="shared" si="2"/>
        <v>-5.4999999999999771E-3</v>
      </c>
      <c r="D25" s="2">
        <f t="shared" si="2"/>
        <v>-4.699999999999982E-3</v>
      </c>
      <c r="E25" s="2">
        <f t="shared" si="2"/>
        <v>-7.5000000000000067E-3</v>
      </c>
      <c r="F25" s="2">
        <f t="shared" si="2"/>
        <v>2.9999999999999472E-4</v>
      </c>
      <c r="G25" s="2">
        <f t="shared" si="2"/>
        <v>-1.0999999999999968E-3</v>
      </c>
      <c r="H25" s="2">
        <f t="shared" si="2"/>
        <v>-1.7000000000000001E-3</v>
      </c>
      <c r="I25" s="2">
        <f t="shared" si="2"/>
        <v>7.9999999999999516E-4</v>
      </c>
      <c r="J25" s="2">
        <f t="shared" si="2"/>
        <v>-1.1999999999999997E-3</v>
      </c>
      <c r="K25" s="2">
        <f t="shared" si="2"/>
        <v>1.5000000000000013E-3</v>
      </c>
      <c r="L25" s="2">
        <f t="shared" si="2"/>
        <v>-8.900000000000019E-3</v>
      </c>
      <c r="M25" s="2">
        <f t="shared" si="2"/>
        <v>-1.799999999999996E-3</v>
      </c>
      <c r="N25" s="2">
        <f t="shared" si="2"/>
        <v>1.0000000000000286E-4</v>
      </c>
      <c r="O25" s="2">
        <f t="shared" si="2"/>
        <v>-5.0000000000000044E-4</v>
      </c>
      <c r="P25" s="2">
        <f t="shared" si="2"/>
        <v>-2.2999999999999965E-3</v>
      </c>
      <c r="Q25" s="2">
        <f t="shared" si="2"/>
        <v>-2.2999999999999965E-3</v>
      </c>
      <c r="R25" s="2">
        <f t="shared" si="2"/>
        <v>1.0999999999999968E-3</v>
      </c>
      <c r="S25" s="2">
        <f t="shared" ref="S25:AH25" si="8">S11-S$13</f>
        <v>1.0700000000000015E-2</v>
      </c>
      <c r="T25" s="2">
        <f t="shared" si="8"/>
        <v>7.9399999999999998E-2</v>
      </c>
      <c r="U25" s="2">
        <f t="shared" si="8"/>
        <v>1.2199999999999989E-2</v>
      </c>
      <c r="V25" s="2">
        <f t="shared" si="8"/>
        <v>5.2500000000000005E-2</v>
      </c>
      <c r="W25" s="2">
        <f t="shared" si="8"/>
        <v>3.2400000000000005E-2</v>
      </c>
      <c r="X25" s="2">
        <f t="shared" si="8"/>
        <v>3.5299999999999991E-2</v>
      </c>
      <c r="Y25" s="2">
        <f t="shared" si="8"/>
        <v>3.9799999999999995E-2</v>
      </c>
      <c r="Z25" s="2">
        <f t="shared" si="8"/>
        <v>0.14929999999999999</v>
      </c>
      <c r="AA25" s="2">
        <f t="shared" si="8"/>
        <v>0.15290000000000001</v>
      </c>
      <c r="AB25" s="2">
        <f t="shared" si="8"/>
        <v>4.1599999999999998E-2</v>
      </c>
      <c r="AC25" s="2">
        <f t="shared" si="8"/>
        <v>6.5100000000000019E-2</v>
      </c>
      <c r="AD25" s="2">
        <f t="shared" si="8"/>
        <v>6.5599999999999992E-2</v>
      </c>
      <c r="AE25" s="2">
        <f t="shared" si="8"/>
        <v>0.15</v>
      </c>
      <c r="AF25" s="2">
        <f t="shared" si="8"/>
        <v>3.2800000000000003E-2</v>
      </c>
      <c r="AG25" s="2">
        <f t="shared" si="8"/>
        <v>3.6999999999999998E-2</v>
      </c>
      <c r="AH25" s="2">
        <f t="shared" si="8"/>
        <v>0.1905</v>
      </c>
    </row>
    <row r="26" spans="1:34" x14ac:dyDescent="0.2">
      <c r="B26" s="2">
        <v>50027009</v>
      </c>
      <c r="C26" s="2">
        <f t="shared" si="2"/>
        <v>-3.5999999999999921E-3</v>
      </c>
      <c r="D26" s="2">
        <f t="shared" si="2"/>
        <v>-1.2999999999999956E-3</v>
      </c>
      <c r="E26" s="2">
        <f t="shared" si="2"/>
        <v>-3.4000000000000141E-3</v>
      </c>
      <c r="F26" s="2">
        <f t="shared" si="2"/>
        <v>-5.0000000000000044E-4</v>
      </c>
      <c r="G26" s="2">
        <f t="shared" si="2"/>
        <v>1.8999999999999989E-3</v>
      </c>
      <c r="H26" s="2">
        <f t="shared" si="2"/>
        <v>1.2999999999999956E-3</v>
      </c>
      <c r="I26" s="2">
        <f t="shared" si="2"/>
        <v>1.9999999999999879E-4</v>
      </c>
      <c r="J26" s="2">
        <f t="shared" si="2"/>
        <v>-6.0000000000000331E-4</v>
      </c>
      <c r="K26" s="2">
        <f t="shared" si="2"/>
        <v>1.3000000000000012E-2</v>
      </c>
      <c r="L26" s="2">
        <f t="shared" si="2"/>
        <v>-5.2000000000000102E-3</v>
      </c>
      <c r="M26" s="2">
        <f t="shared" si="2"/>
        <v>-1.5999999999999903E-3</v>
      </c>
      <c r="N26" s="2">
        <f t="shared" si="2"/>
        <v>1.1999999999999997E-3</v>
      </c>
      <c r="O26" s="2">
        <f t="shared" si="2"/>
        <v>-3.9999999999999758E-4</v>
      </c>
      <c r="P26" s="2">
        <f t="shared" si="2"/>
        <v>-1.0000000000000286E-4</v>
      </c>
      <c r="Q26" s="2">
        <f t="shared" si="2"/>
        <v>-8.9999999999999802E-4</v>
      </c>
      <c r="R26" s="2">
        <f t="shared" si="2"/>
        <v>8.9999999999999802E-4</v>
      </c>
      <c r="S26" s="2">
        <f t="shared" ref="S26:AH26" si="9">S12-S$13</f>
        <v>7.9000000000000181E-3</v>
      </c>
      <c r="T26" s="2">
        <f t="shared" si="9"/>
        <v>1.1599999999999999E-2</v>
      </c>
      <c r="U26" s="2">
        <f t="shared" si="9"/>
        <v>1.5999999999999903E-3</v>
      </c>
      <c r="V26" s="2">
        <f t="shared" si="9"/>
        <v>2.0400000000000001E-2</v>
      </c>
      <c r="W26" s="2">
        <f t="shared" si="9"/>
        <v>1.1200000000000002E-2</v>
      </c>
      <c r="X26" s="2">
        <f t="shared" si="9"/>
        <v>1.1599999999999999E-2</v>
      </c>
      <c r="Y26" s="2">
        <f t="shared" si="9"/>
        <v>7.6000000000000026E-3</v>
      </c>
      <c r="Z26" s="2">
        <f t="shared" si="9"/>
        <v>6.8099999999999994E-2</v>
      </c>
      <c r="AA26" s="2">
        <f t="shared" si="9"/>
        <v>0.19589999999999999</v>
      </c>
      <c r="AB26" s="2">
        <f t="shared" si="9"/>
        <v>2.0000000000000018E-2</v>
      </c>
      <c r="AC26" s="2">
        <f t="shared" si="9"/>
        <v>1.9600000000000006E-2</v>
      </c>
      <c r="AD26" s="2">
        <f t="shared" si="9"/>
        <v>2.2300000000000007E-2</v>
      </c>
      <c r="AE26" s="2">
        <f t="shared" si="9"/>
        <v>4.8499999999999995E-2</v>
      </c>
      <c r="AF26" s="2">
        <f t="shared" si="9"/>
        <v>1.3199999999999996E-2</v>
      </c>
      <c r="AG26" s="2">
        <f t="shared" si="9"/>
        <v>1.2000000000000004E-2</v>
      </c>
      <c r="AH26" s="2">
        <f t="shared" si="9"/>
        <v>4.24E-2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0">C2</f>
        <v>4mer</v>
      </c>
      <c r="D30" s="3" t="str">
        <f t="shared" si="10"/>
        <v>4mer</v>
      </c>
      <c r="E30" s="3" t="str">
        <f t="shared" si="10"/>
        <v>4mer</v>
      </c>
      <c r="F30" s="3" t="str">
        <f t="shared" si="10"/>
        <v>4mer</v>
      </c>
      <c r="G30" s="3" t="str">
        <f t="shared" si="10"/>
        <v>4mer</v>
      </c>
      <c r="H30" s="3" t="str">
        <f t="shared" si="10"/>
        <v>4mer</v>
      </c>
      <c r="I30" s="3" t="str">
        <f t="shared" si="10"/>
        <v>4mer</v>
      </c>
      <c r="J30" s="3" t="str">
        <f t="shared" si="10"/>
        <v>4mer</v>
      </c>
      <c r="K30" s="3" t="str">
        <f t="shared" si="10"/>
        <v>4mer</v>
      </c>
      <c r="L30" s="3" t="str">
        <f t="shared" si="10"/>
        <v>4mer</v>
      </c>
      <c r="M30" s="3" t="str">
        <f t="shared" si="10"/>
        <v>4mer</v>
      </c>
      <c r="N30" s="3" t="str">
        <f t="shared" si="10"/>
        <v>4mer</v>
      </c>
      <c r="O30" s="3" t="str">
        <f t="shared" si="10"/>
        <v>4mer</v>
      </c>
      <c r="P30" s="3" t="str">
        <f t="shared" si="10"/>
        <v>4mer</v>
      </c>
      <c r="Q30" s="3" t="str">
        <f t="shared" si="10"/>
        <v>4mer</v>
      </c>
      <c r="R30" s="3" t="str">
        <f t="shared" si="10"/>
        <v>4mer</v>
      </c>
      <c r="S30" s="3" t="str">
        <f t="shared" si="10"/>
        <v>4mer</v>
      </c>
      <c r="T30" s="3" t="str">
        <f t="shared" si="10"/>
        <v>4mer</v>
      </c>
      <c r="U30" s="3" t="str">
        <f t="shared" si="10"/>
        <v>4mer</v>
      </c>
      <c r="V30" s="3" t="str">
        <f t="shared" si="10"/>
        <v>4mer</v>
      </c>
      <c r="W30" s="3" t="str">
        <f t="shared" si="10"/>
        <v>4mer</v>
      </c>
      <c r="X30" s="3" t="str">
        <f t="shared" si="10"/>
        <v>4mer</v>
      </c>
      <c r="Y30" s="3" t="str">
        <f t="shared" si="10"/>
        <v>4mer</v>
      </c>
      <c r="Z30" s="3" t="str">
        <f t="shared" si="10"/>
        <v>4mer</v>
      </c>
      <c r="AA30" s="3" t="str">
        <f t="shared" si="10"/>
        <v>4mer</v>
      </c>
      <c r="AB30" s="3" t="str">
        <f t="shared" si="10"/>
        <v>4mer</v>
      </c>
      <c r="AC30" s="3" t="str">
        <f t="shared" si="10"/>
        <v>4mer</v>
      </c>
      <c r="AD30" s="3" t="str">
        <f t="shared" si="10"/>
        <v>4mer</v>
      </c>
      <c r="AE30" s="3" t="str">
        <f t="shared" si="10"/>
        <v>4mer</v>
      </c>
      <c r="AF30" s="3" t="str">
        <f t="shared" si="10"/>
        <v>4mer</v>
      </c>
      <c r="AG30" s="3" t="str">
        <f t="shared" si="10"/>
        <v>4mer</v>
      </c>
      <c r="AH30" s="3" t="str">
        <f t="shared" si="10"/>
        <v>4mer</v>
      </c>
    </row>
    <row r="31" spans="1:34" x14ac:dyDescent="0.2">
      <c r="B31" s="3" t="str">
        <f t="shared" ref="B31:Q32" si="11">B3</f>
        <v>Individual Mouse</v>
      </c>
      <c r="C31" s="3" t="str">
        <f t="shared" si="11"/>
        <v>UL</v>
      </c>
      <c r="D31" s="3" t="str">
        <f t="shared" si="11"/>
        <v>LL</v>
      </c>
      <c r="E31" s="3" t="str">
        <f t="shared" si="11"/>
        <v>UR</v>
      </c>
      <c r="F31" s="3" t="str">
        <f t="shared" si="11"/>
        <v>LR</v>
      </c>
      <c r="G31" s="3" t="str">
        <f t="shared" si="11"/>
        <v>O</v>
      </c>
      <c r="H31" s="3" t="str">
        <f t="shared" si="11"/>
        <v>380</v>
      </c>
      <c r="I31" s="3" t="str">
        <f t="shared" si="11"/>
        <v>381</v>
      </c>
      <c r="J31" s="3" t="str">
        <f t="shared" si="11"/>
        <v>382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 t="str">
        <f t="shared" si="11"/>
        <v>380</v>
      </c>
      <c r="Q31" s="3" t="str">
        <f t="shared" si="11"/>
        <v>381</v>
      </c>
      <c r="R31" s="3" t="str">
        <f t="shared" si="10"/>
        <v>382</v>
      </c>
      <c r="S31" s="3" t="str">
        <f t="shared" si="10"/>
        <v>UL</v>
      </c>
      <c r="T31" s="3" t="str">
        <f t="shared" si="10"/>
        <v>LL</v>
      </c>
      <c r="U31" s="3" t="str">
        <f t="shared" si="10"/>
        <v>UR</v>
      </c>
      <c r="V31" s="3" t="str">
        <f t="shared" si="10"/>
        <v>LR</v>
      </c>
      <c r="W31" s="3" t="str">
        <f t="shared" si="10"/>
        <v>O</v>
      </c>
      <c r="X31" s="3" t="str">
        <f t="shared" si="10"/>
        <v>380</v>
      </c>
      <c r="Y31" s="3" t="str">
        <f t="shared" si="10"/>
        <v>381</v>
      </c>
      <c r="Z31" s="3" t="str">
        <f t="shared" si="10"/>
        <v>382</v>
      </c>
      <c r="AA31" s="3" t="str">
        <f t="shared" si="10"/>
        <v>UL</v>
      </c>
      <c r="AB31" s="3" t="str">
        <f t="shared" si="10"/>
        <v>LL</v>
      </c>
      <c r="AC31" s="3" t="str">
        <f t="shared" si="10"/>
        <v>UR</v>
      </c>
      <c r="AD31" s="3" t="str">
        <f t="shared" si="10"/>
        <v>LR</v>
      </c>
      <c r="AE31" s="3" t="str">
        <f t="shared" si="10"/>
        <v>O</v>
      </c>
      <c r="AF31" s="3" t="str">
        <f t="shared" si="10"/>
        <v>380</v>
      </c>
      <c r="AG31" s="3" t="str">
        <f t="shared" si="10"/>
        <v>381</v>
      </c>
      <c r="AH31" s="3" t="str">
        <f t="shared" si="10"/>
        <v>382</v>
      </c>
    </row>
    <row r="32" spans="1:34" x14ac:dyDescent="0.2">
      <c r="B32" s="3" t="str">
        <f t="shared" si="11"/>
        <v>Time point</v>
      </c>
      <c r="C32" s="3" t="str">
        <f t="shared" si="10"/>
        <v>d0</v>
      </c>
      <c r="D32" s="3" t="str">
        <f t="shared" si="10"/>
        <v>d0</v>
      </c>
      <c r="E32" s="3" t="str">
        <f t="shared" si="10"/>
        <v>d0</v>
      </c>
      <c r="F32" s="3" t="str">
        <f t="shared" si="10"/>
        <v>d0</v>
      </c>
      <c r="G32" s="3" t="str">
        <f t="shared" si="10"/>
        <v>d0</v>
      </c>
      <c r="H32" s="3" t="str">
        <f t="shared" si="10"/>
        <v>d0</v>
      </c>
      <c r="I32" s="3" t="str">
        <f t="shared" si="10"/>
        <v>d0</v>
      </c>
      <c r="J32" s="3" t="str">
        <f t="shared" si="10"/>
        <v>d0</v>
      </c>
      <c r="K32" s="3" t="str">
        <f t="shared" si="10"/>
        <v>d14</v>
      </c>
      <c r="L32" s="3" t="str">
        <f t="shared" si="10"/>
        <v>d14</v>
      </c>
      <c r="M32" s="3" t="str">
        <f t="shared" si="10"/>
        <v>d14</v>
      </c>
      <c r="N32" s="3" t="str">
        <f t="shared" si="10"/>
        <v>d14</v>
      </c>
      <c r="O32" s="3" t="str">
        <f t="shared" si="10"/>
        <v>d14</v>
      </c>
      <c r="P32" s="3" t="str">
        <f t="shared" si="10"/>
        <v>d14</v>
      </c>
      <c r="Q32" s="3" t="str">
        <f t="shared" si="10"/>
        <v>d14</v>
      </c>
      <c r="R32" s="3" t="str">
        <f t="shared" si="10"/>
        <v>d14</v>
      </c>
      <c r="S32" s="3" t="str">
        <f t="shared" si="10"/>
        <v>d28</v>
      </c>
      <c r="T32" s="3" t="str">
        <f t="shared" si="10"/>
        <v>d28</v>
      </c>
      <c r="U32" s="3" t="str">
        <f t="shared" si="10"/>
        <v>d28</v>
      </c>
      <c r="V32" s="3" t="str">
        <f t="shared" si="10"/>
        <v>d28</v>
      </c>
      <c r="W32" s="3" t="str">
        <f t="shared" si="10"/>
        <v>d28</v>
      </c>
      <c r="X32" s="3" t="str">
        <f t="shared" si="10"/>
        <v>d28</v>
      </c>
      <c r="Y32" s="3" t="str">
        <f t="shared" si="10"/>
        <v>d28</v>
      </c>
      <c r="Z32" s="3" t="str">
        <f t="shared" si="10"/>
        <v>d28</v>
      </c>
      <c r="AA32" s="3" t="str">
        <f t="shared" si="10"/>
        <v>d42</v>
      </c>
      <c r="AB32" s="3" t="str">
        <f t="shared" si="10"/>
        <v>d42</v>
      </c>
      <c r="AC32" s="3" t="str">
        <f t="shared" si="10"/>
        <v>d42</v>
      </c>
      <c r="AD32" s="3" t="str">
        <f t="shared" si="10"/>
        <v>d42</v>
      </c>
      <c r="AE32" s="3" t="str">
        <f t="shared" si="10"/>
        <v>d42</v>
      </c>
      <c r="AF32" s="3" t="str">
        <f t="shared" si="10"/>
        <v>d42</v>
      </c>
      <c r="AG32" s="3" t="str">
        <f t="shared" si="10"/>
        <v>d42</v>
      </c>
      <c r="AH32" s="3" t="str">
        <f t="shared" si="10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3160.9640875536902</v>
      </c>
      <c r="L33" s="2">
        <v>11482.6900955498</v>
      </c>
      <c r="M33" s="2">
        <v>7751.5109717262203</v>
      </c>
      <c r="N33" s="2">
        <v>11632.1934100045</v>
      </c>
      <c r="O33" s="2">
        <v>8100.90226103031</v>
      </c>
      <c r="P33" s="2">
        <v>7850.2192595957204</v>
      </c>
      <c r="Q33" s="2">
        <v>24383.186909169701</v>
      </c>
      <c r="R33" s="2">
        <v>37532.387201742102</v>
      </c>
      <c r="S33" s="2">
        <v>71052.557429166205</v>
      </c>
      <c r="T33" s="2">
        <v>3778089.8021762199</v>
      </c>
      <c r="U33" s="2">
        <v>210383.104594662</v>
      </c>
      <c r="V33" s="2">
        <v>1217544.9452299499</v>
      </c>
      <c r="W33" s="2">
        <v>1499602.2616965501</v>
      </c>
      <c r="X33" s="2">
        <v>815520.894043935</v>
      </c>
      <c r="Y33" s="2">
        <v>792869.98844320502</v>
      </c>
      <c r="Z33" s="2">
        <v>14002698.1922333</v>
      </c>
      <c r="AA33" s="2"/>
      <c r="AB33" s="2">
        <v>1205946.9069574</v>
      </c>
      <c r="AC33" s="2">
        <v>2150925.6438836399</v>
      </c>
      <c r="AD33" s="2">
        <v>2210284.5888616098</v>
      </c>
      <c r="AE33" s="2">
        <v>10684143.815558201</v>
      </c>
      <c r="AF33" s="2">
        <v>572201.29546593898</v>
      </c>
      <c r="AG33" s="2">
        <v>877269.90124124696</v>
      </c>
      <c r="AH33" s="2">
        <v>14901859.1993862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2">C2</f>
        <v>4mer</v>
      </c>
      <c r="D35" s="3" t="str">
        <f t="shared" si="12"/>
        <v>4mer</v>
      </c>
      <c r="E35" s="3" t="str">
        <f t="shared" si="12"/>
        <v>4mer</v>
      </c>
      <c r="F35" s="3" t="str">
        <f t="shared" si="12"/>
        <v>4mer</v>
      </c>
      <c r="G35" s="3" t="str">
        <f t="shared" si="12"/>
        <v>4mer</v>
      </c>
      <c r="H35" s="3" t="str">
        <f t="shared" si="12"/>
        <v>4mer</v>
      </c>
      <c r="I35" s="3" t="str">
        <f t="shared" si="12"/>
        <v>4mer</v>
      </c>
      <c r="J35" s="3" t="str">
        <f t="shared" si="12"/>
        <v>4mer</v>
      </c>
      <c r="K35" s="3" t="str">
        <f t="shared" si="12"/>
        <v>4mer</v>
      </c>
      <c r="L35" s="3" t="str">
        <f t="shared" si="12"/>
        <v>4mer</v>
      </c>
      <c r="M35" s="3" t="str">
        <f t="shared" si="12"/>
        <v>4mer</v>
      </c>
      <c r="N35" s="3" t="str">
        <f t="shared" si="12"/>
        <v>4mer</v>
      </c>
      <c r="O35" s="3" t="str">
        <f t="shared" si="12"/>
        <v>4mer</v>
      </c>
      <c r="P35" s="3" t="str">
        <f t="shared" si="12"/>
        <v>4mer</v>
      </c>
      <c r="Q35" s="3" t="str">
        <f t="shared" si="12"/>
        <v>4mer</v>
      </c>
      <c r="R35" s="3" t="str">
        <f t="shared" si="12"/>
        <v>4mer</v>
      </c>
      <c r="S35" s="3" t="str">
        <f t="shared" si="12"/>
        <v>4mer</v>
      </c>
      <c r="T35" s="3" t="str">
        <f t="shared" si="12"/>
        <v>4mer</v>
      </c>
      <c r="U35" s="3" t="str">
        <f t="shared" si="12"/>
        <v>4mer</v>
      </c>
      <c r="V35" s="3" t="str">
        <f t="shared" si="12"/>
        <v>4mer</v>
      </c>
      <c r="W35" s="3" t="str">
        <f t="shared" si="12"/>
        <v>4mer</v>
      </c>
      <c r="X35" s="3" t="str">
        <f t="shared" si="12"/>
        <v>4mer</v>
      </c>
      <c r="Y35" s="3" t="str">
        <f t="shared" si="12"/>
        <v>4mer</v>
      </c>
      <c r="Z35" s="3" t="str">
        <f t="shared" si="12"/>
        <v>4mer</v>
      </c>
      <c r="AA35" s="3" t="str">
        <f t="shared" si="12"/>
        <v>4mer</v>
      </c>
      <c r="AB35" s="3" t="str">
        <f t="shared" si="12"/>
        <v>4mer</v>
      </c>
      <c r="AC35" s="3" t="str">
        <f t="shared" si="12"/>
        <v>4mer</v>
      </c>
      <c r="AD35" s="3" t="str">
        <f t="shared" si="12"/>
        <v>4mer</v>
      </c>
      <c r="AE35" s="3" t="str">
        <f t="shared" si="12"/>
        <v>4mer</v>
      </c>
      <c r="AF35" s="3" t="str">
        <f t="shared" si="12"/>
        <v>4mer</v>
      </c>
      <c r="AG35" s="3" t="str">
        <f t="shared" si="12"/>
        <v>4mer</v>
      </c>
      <c r="AH35" s="3" t="str">
        <f t="shared" si="12"/>
        <v>4mer</v>
      </c>
    </row>
    <row r="36" spans="1:42" x14ac:dyDescent="0.2">
      <c r="B36" s="3" t="str">
        <f t="shared" ref="B36:Q37" si="13">B3</f>
        <v>Individual Mouse</v>
      </c>
      <c r="C36" s="3" t="str">
        <f t="shared" si="13"/>
        <v>UL</v>
      </c>
      <c r="D36" s="3" t="str">
        <f t="shared" si="13"/>
        <v>LL</v>
      </c>
      <c r="E36" s="3" t="str">
        <f t="shared" si="13"/>
        <v>UR</v>
      </c>
      <c r="F36" s="3" t="str">
        <f t="shared" si="13"/>
        <v>LR</v>
      </c>
      <c r="G36" s="3" t="str">
        <f t="shared" si="13"/>
        <v>O</v>
      </c>
      <c r="H36" s="3" t="str">
        <f t="shared" si="13"/>
        <v>380</v>
      </c>
      <c r="I36" s="3" t="str">
        <f t="shared" si="13"/>
        <v>381</v>
      </c>
      <c r="J36" s="3" t="str">
        <f t="shared" si="13"/>
        <v>382</v>
      </c>
      <c r="K36" s="3" t="str">
        <f t="shared" si="13"/>
        <v>UL</v>
      </c>
      <c r="L36" s="3" t="str">
        <f t="shared" si="13"/>
        <v>LL</v>
      </c>
      <c r="M36" s="3" t="str">
        <f t="shared" si="13"/>
        <v>UR</v>
      </c>
      <c r="N36" s="3" t="str">
        <f t="shared" si="13"/>
        <v>LR</v>
      </c>
      <c r="O36" s="3" t="str">
        <f t="shared" si="13"/>
        <v>O</v>
      </c>
      <c r="P36" s="3" t="str">
        <f t="shared" si="13"/>
        <v>380</v>
      </c>
      <c r="Q36" s="3" t="str">
        <f t="shared" si="13"/>
        <v>381</v>
      </c>
      <c r="R36" s="3" t="str">
        <f t="shared" si="12"/>
        <v>382</v>
      </c>
      <c r="S36" s="3" t="str">
        <f t="shared" si="12"/>
        <v>UL</v>
      </c>
      <c r="T36" s="3" t="str">
        <f t="shared" si="12"/>
        <v>LL</v>
      </c>
      <c r="U36" s="3" t="str">
        <f t="shared" si="12"/>
        <v>UR</v>
      </c>
      <c r="V36" s="3" t="str">
        <f t="shared" si="12"/>
        <v>LR</v>
      </c>
      <c r="W36" s="3" t="str">
        <f t="shared" si="12"/>
        <v>O</v>
      </c>
      <c r="X36" s="3" t="str">
        <f t="shared" si="12"/>
        <v>380</v>
      </c>
      <c r="Y36" s="3" t="str">
        <f t="shared" si="12"/>
        <v>381</v>
      </c>
      <c r="Z36" s="3" t="str">
        <f t="shared" si="12"/>
        <v>382</v>
      </c>
      <c r="AA36" s="3" t="str">
        <f t="shared" si="12"/>
        <v>UL</v>
      </c>
      <c r="AB36" s="3" t="str">
        <f t="shared" si="12"/>
        <v>LL</v>
      </c>
      <c r="AC36" s="3" t="str">
        <f t="shared" si="12"/>
        <v>UR</v>
      </c>
      <c r="AD36" s="3" t="str">
        <f t="shared" si="12"/>
        <v>LR</v>
      </c>
      <c r="AE36" s="3" t="str">
        <f t="shared" si="12"/>
        <v>O</v>
      </c>
      <c r="AF36" s="3" t="str">
        <f t="shared" si="12"/>
        <v>380</v>
      </c>
      <c r="AG36" s="3" t="str">
        <f t="shared" si="12"/>
        <v>381</v>
      </c>
      <c r="AH36" s="3" t="str">
        <f t="shared" si="12"/>
        <v>382</v>
      </c>
    </row>
    <row r="37" spans="1:42" x14ac:dyDescent="0.2">
      <c r="B37" s="3" t="str">
        <f t="shared" si="13"/>
        <v>Time point</v>
      </c>
      <c r="C37" s="3" t="str">
        <f t="shared" si="12"/>
        <v>d0</v>
      </c>
      <c r="D37" s="3" t="str">
        <f t="shared" si="12"/>
        <v>d0</v>
      </c>
      <c r="E37" s="3" t="str">
        <f t="shared" si="12"/>
        <v>d0</v>
      </c>
      <c r="F37" s="3" t="str">
        <f t="shared" si="12"/>
        <v>d0</v>
      </c>
      <c r="G37" s="3" t="str">
        <f t="shared" si="12"/>
        <v>d0</v>
      </c>
      <c r="H37" s="3" t="str">
        <f t="shared" si="12"/>
        <v>d0</v>
      </c>
      <c r="I37" s="3" t="str">
        <f t="shared" si="12"/>
        <v>d0</v>
      </c>
      <c r="J37" s="3" t="str">
        <f t="shared" si="12"/>
        <v>d0</v>
      </c>
      <c r="K37" s="3" t="str">
        <f t="shared" si="12"/>
        <v>d14</v>
      </c>
      <c r="L37" s="3" t="str">
        <f t="shared" si="12"/>
        <v>d14</v>
      </c>
      <c r="M37" s="3" t="str">
        <f t="shared" si="12"/>
        <v>d14</v>
      </c>
      <c r="N37" s="3" t="str">
        <f t="shared" si="12"/>
        <v>d14</v>
      </c>
      <c r="O37" s="3" t="str">
        <f t="shared" si="12"/>
        <v>d14</v>
      </c>
      <c r="P37" s="3" t="str">
        <f t="shared" si="12"/>
        <v>d14</v>
      </c>
      <c r="Q37" s="3" t="str">
        <f t="shared" si="12"/>
        <v>d14</v>
      </c>
      <c r="R37" s="3" t="str">
        <f t="shared" si="12"/>
        <v>d14</v>
      </c>
      <c r="S37" s="3" t="str">
        <f t="shared" si="12"/>
        <v>d28</v>
      </c>
      <c r="T37" s="3" t="str">
        <f t="shared" si="12"/>
        <v>d28</v>
      </c>
      <c r="U37" s="3" t="str">
        <f t="shared" si="12"/>
        <v>d28</v>
      </c>
      <c r="V37" s="3" t="str">
        <f t="shared" si="12"/>
        <v>d28</v>
      </c>
      <c r="W37" s="3" t="str">
        <f t="shared" si="12"/>
        <v>d28</v>
      </c>
      <c r="X37" s="3" t="str">
        <f t="shared" si="12"/>
        <v>d28</v>
      </c>
      <c r="Y37" s="3" t="str">
        <f t="shared" si="12"/>
        <v>d28</v>
      </c>
      <c r="Z37" s="3" t="str">
        <f t="shared" si="12"/>
        <v>d28</v>
      </c>
      <c r="AA37" s="3" t="str">
        <f t="shared" si="12"/>
        <v>d42</v>
      </c>
      <c r="AB37" s="3" t="str">
        <f t="shared" si="12"/>
        <v>d42</v>
      </c>
      <c r="AC37" s="3" t="str">
        <f t="shared" si="12"/>
        <v>d42</v>
      </c>
      <c r="AD37" s="3" t="str">
        <f t="shared" si="12"/>
        <v>d42</v>
      </c>
      <c r="AE37" s="3" t="str">
        <f t="shared" si="12"/>
        <v>d42</v>
      </c>
      <c r="AF37" s="3" t="str">
        <f t="shared" si="12"/>
        <v>d42</v>
      </c>
      <c r="AG37" s="3" t="str">
        <f t="shared" si="12"/>
        <v>d42</v>
      </c>
      <c r="AH37" s="3" t="str">
        <f t="shared" si="12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3.4998195617472501</v>
      </c>
      <c r="L38" s="2">
        <v>4.0600436438800704</v>
      </c>
      <c r="M38" s="2">
        <v>3.8893863660834702</v>
      </c>
      <c r="N38" s="2">
        <v>4.0656616146462703</v>
      </c>
      <c r="O38" s="2">
        <v>3.9085333923557299</v>
      </c>
      <c r="P38" s="2">
        <v>3.89488178692394</v>
      </c>
      <c r="Q38" s="2">
        <v>4.3870904677554501</v>
      </c>
      <c r="R38" s="2">
        <v>4.5744061880627598</v>
      </c>
      <c r="S38" s="2">
        <v>4.8515797143167703</v>
      </c>
      <c r="T38" s="2">
        <v>6.57727227654137</v>
      </c>
      <c r="U38" s="2">
        <v>5.3230108596455201</v>
      </c>
      <c r="V38" s="2">
        <v>6.0854850020058304</v>
      </c>
      <c r="W38" s="2">
        <v>6.17597608675191</v>
      </c>
      <c r="X38" s="2">
        <v>5.9114350923557497</v>
      </c>
      <c r="Y38" s="2">
        <v>5.8992019793342996</v>
      </c>
      <c r="Z38" s="2">
        <v>7.14621172832768</v>
      </c>
      <c r="AA38" s="2"/>
      <c r="AB38" s="2">
        <v>6.0813281879674896</v>
      </c>
      <c r="AC38" s="2">
        <v>6.3326253973659901</v>
      </c>
      <c r="AD38" s="2">
        <v>6.3444481955923502</v>
      </c>
      <c r="AE38" s="2">
        <v>7.02873972527623</v>
      </c>
      <c r="AF38" s="2">
        <v>5.75754883671474</v>
      </c>
      <c r="AG38" s="2">
        <v>5.9431332291544399</v>
      </c>
      <c r="AH38" s="2">
        <v>7.1732404556379601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4155-1D7C-924C-90FA-5A6DA2D8E33B}">
  <dimension ref="A1:AP38"/>
  <sheetViews>
    <sheetView zoomScale="66" workbookViewId="0">
      <selection activeCell="AA2" sqref="AA1:AH104857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  <c r="P2" s="3" t="s">
        <v>9</v>
      </c>
      <c r="Q2" s="3" t="s">
        <v>9</v>
      </c>
      <c r="R2" s="3" t="s">
        <v>9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9</v>
      </c>
      <c r="AB2" s="3" t="s">
        <v>9</v>
      </c>
      <c r="AC2" s="3" t="s">
        <v>9</v>
      </c>
      <c r="AD2" s="3" t="s">
        <v>9</v>
      </c>
      <c r="AE2" s="3" t="s">
        <v>9</v>
      </c>
      <c r="AF2" s="3" t="s">
        <v>9</v>
      </c>
      <c r="AG2" s="3" t="s">
        <v>9</v>
      </c>
      <c r="AH2" s="3" t="s">
        <v>9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25</v>
      </c>
      <c r="I3" s="3" t="s">
        <v>26</v>
      </c>
      <c r="J3" s="3" t="s">
        <v>27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25</v>
      </c>
      <c r="Q3" s="3" t="s">
        <v>26</v>
      </c>
      <c r="R3" s="3" t="s">
        <v>27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 t="s">
        <v>25</v>
      </c>
      <c r="AG3" s="3" t="s">
        <v>26</v>
      </c>
      <c r="AH3" s="3" t="s">
        <v>27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8.48E-2</v>
      </c>
      <c r="D6" s="2">
        <v>9.9599999999999994E-2</v>
      </c>
      <c r="E6" s="2">
        <v>0.1004</v>
      </c>
      <c r="F6" s="2">
        <v>5.2299999999999999E-2</v>
      </c>
      <c r="G6" s="2">
        <v>5.11E-2</v>
      </c>
      <c r="H6" s="2">
        <v>4.82E-2</v>
      </c>
      <c r="I6" s="2">
        <v>5.1700000000000003E-2</v>
      </c>
      <c r="J6" s="2">
        <v>4.87E-2</v>
      </c>
      <c r="K6" s="2">
        <v>0.68459999999999999</v>
      </c>
      <c r="L6" s="2">
        <v>0.80920000000000003</v>
      </c>
      <c r="M6" s="2">
        <v>0.77470000000000006</v>
      </c>
      <c r="N6" s="2">
        <v>0.75509999999999999</v>
      </c>
      <c r="O6" s="2">
        <v>0.82169999999999999</v>
      </c>
      <c r="P6" s="2">
        <v>0.73650000000000004</v>
      </c>
      <c r="Q6" s="2">
        <v>0.82079999999999997</v>
      </c>
      <c r="R6" s="2">
        <v>0.83599999999999997</v>
      </c>
      <c r="S6" s="2">
        <v>0.84799999999999998</v>
      </c>
      <c r="T6" s="2">
        <v>0.86419999999999997</v>
      </c>
      <c r="U6" s="2">
        <v>0.87250000000000005</v>
      </c>
      <c r="V6" s="2">
        <v>0.77869999999999995</v>
      </c>
      <c r="W6" s="2">
        <v>0.74780000000000002</v>
      </c>
      <c r="X6" s="2">
        <v>0.77810000000000001</v>
      </c>
      <c r="Y6" s="2">
        <v>0.74590000000000001</v>
      </c>
      <c r="Z6" s="2">
        <v>0.72660000000000002</v>
      </c>
      <c r="AA6" s="2">
        <v>0.87460000000000004</v>
      </c>
      <c r="AB6" s="2">
        <v>0.87360000000000004</v>
      </c>
      <c r="AC6" s="2">
        <v>0.90100000000000002</v>
      </c>
      <c r="AD6" s="2">
        <v>0.7359</v>
      </c>
      <c r="AE6" s="2">
        <v>0.71509999999999996</v>
      </c>
      <c r="AF6" s="2">
        <v>0.73360000000000003</v>
      </c>
      <c r="AG6" s="2">
        <v>0.71860000000000002</v>
      </c>
      <c r="AH6" s="2">
        <v>0.71460000000000001</v>
      </c>
    </row>
    <row r="7" spans="1:34" x14ac:dyDescent="0.2">
      <c r="B7" s="2">
        <v>500</v>
      </c>
      <c r="C7" s="2">
        <v>7.1099999999999997E-2</v>
      </c>
      <c r="D7" s="2">
        <v>0.1002</v>
      </c>
      <c r="E7" s="2">
        <v>9.7900000000000001E-2</v>
      </c>
      <c r="F7" s="2">
        <v>4.82E-2</v>
      </c>
      <c r="G7" s="2">
        <v>4.7199999999999999E-2</v>
      </c>
      <c r="H7" s="2">
        <v>4.5900000000000003E-2</v>
      </c>
      <c r="I7" s="2">
        <v>4.7100000000000003E-2</v>
      </c>
      <c r="J7" s="2">
        <v>4.7500000000000001E-2</v>
      </c>
      <c r="K7" s="2">
        <v>0.60319999999999996</v>
      </c>
      <c r="L7" s="2">
        <v>0.78349999999999997</v>
      </c>
      <c r="M7" s="2">
        <v>0.76559999999999995</v>
      </c>
      <c r="N7" s="2">
        <v>0.74639999999999995</v>
      </c>
      <c r="O7" s="2">
        <v>0.63839999999999997</v>
      </c>
      <c r="P7" s="2">
        <v>0.70989999999999998</v>
      </c>
      <c r="Q7" s="2">
        <v>0.73129999999999995</v>
      </c>
      <c r="R7" s="2">
        <v>0.72189999999999999</v>
      </c>
      <c r="S7" s="2">
        <v>0.84809999999999997</v>
      </c>
      <c r="T7" s="2">
        <v>0.83640000000000003</v>
      </c>
      <c r="U7" s="2">
        <v>0.83609999999999995</v>
      </c>
      <c r="V7" s="2">
        <v>0.78959999999999997</v>
      </c>
      <c r="W7" s="2">
        <v>0.78149999999999997</v>
      </c>
      <c r="X7" s="2">
        <v>0.78149999999999997</v>
      </c>
      <c r="Y7" s="2">
        <v>0.80069999999999997</v>
      </c>
      <c r="Z7" s="2">
        <v>0.76849999999999996</v>
      </c>
      <c r="AA7" s="2">
        <v>0.83620000000000005</v>
      </c>
      <c r="AB7" s="2">
        <v>0.88019999999999998</v>
      </c>
      <c r="AC7" s="2">
        <v>0.90920000000000001</v>
      </c>
      <c r="AD7" s="2">
        <v>0.78769999999999996</v>
      </c>
      <c r="AE7" s="2">
        <v>0.7802</v>
      </c>
      <c r="AF7" s="2">
        <v>0.77959999999999996</v>
      </c>
      <c r="AG7" s="2">
        <v>0.78059999999999996</v>
      </c>
      <c r="AH7" s="2">
        <v>0.77529999999999999</v>
      </c>
    </row>
    <row r="8" spans="1:34" x14ac:dyDescent="0.2">
      <c r="B8" s="2">
        <v>5001</v>
      </c>
      <c r="C8" s="2">
        <v>8.1600000000000006E-2</v>
      </c>
      <c r="D8" s="2">
        <v>0.1104</v>
      </c>
      <c r="E8" s="2">
        <v>0.1071</v>
      </c>
      <c r="F8" s="2">
        <v>4.6899999999999997E-2</v>
      </c>
      <c r="G8" s="2">
        <v>4.5499999999999999E-2</v>
      </c>
      <c r="H8" s="2">
        <v>4.65E-2</v>
      </c>
      <c r="I8" s="2">
        <v>4.6800000000000001E-2</v>
      </c>
      <c r="J8" s="2">
        <v>4.6199999999999998E-2</v>
      </c>
      <c r="K8" s="2">
        <v>0.2094</v>
      </c>
      <c r="L8" s="2">
        <v>0.71950000000000003</v>
      </c>
      <c r="M8" s="2">
        <v>0.58250000000000002</v>
      </c>
      <c r="N8" s="2">
        <v>0.61799999999999999</v>
      </c>
      <c r="O8" s="2">
        <v>0.39729999999999999</v>
      </c>
      <c r="P8" s="2">
        <v>0.56289999999999996</v>
      </c>
      <c r="Q8" s="2">
        <v>0.56000000000000005</v>
      </c>
      <c r="R8" s="2">
        <v>0.57850000000000001</v>
      </c>
      <c r="S8" s="2">
        <v>0.84079999999999999</v>
      </c>
      <c r="T8" s="2">
        <v>0.86539999999999995</v>
      </c>
      <c r="U8" s="2">
        <v>0.81979999999999997</v>
      </c>
      <c r="V8" s="2">
        <v>0.76790000000000003</v>
      </c>
      <c r="W8" s="2">
        <v>0.69569999999999999</v>
      </c>
      <c r="X8" s="2">
        <v>0.72160000000000002</v>
      </c>
      <c r="Y8" s="2">
        <v>0.71730000000000005</v>
      </c>
      <c r="Z8" s="2">
        <v>0.73229999999999995</v>
      </c>
      <c r="AA8" s="2">
        <v>0.84030000000000005</v>
      </c>
      <c r="AB8" s="2">
        <v>0.83889999999999998</v>
      </c>
      <c r="AC8" s="2">
        <v>0.80910000000000004</v>
      </c>
      <c r="AD8" s="2">
        <v>0.75949999999999995</v>
      </c>
      <c r="AE8" s="2">
        <v>0.77359999999999995</v>
      </c>
      <c r="AF8" s="2">
        <v>0.76359999999999995</v>
      </c>
      <c r="AG8" s="2">
        <v>0.67379999999999995</v>
      </c>
      <c r="AH8" s="2">
        <v>0.70760000000000001</v>
      </c>
    </row>
    <row r="9" spans="1:34" x14ac:dyDescent="0.2">
      <c r="B9" s="2">
        <v>50014</v>
      </c>
      <c r="C9" s="2">
        <v>0.1036</v>
      </c>
      <c r="D9" s="2">
        <v>0.1116</v>
      </c>
      <c r="E9" s="2">
        <v>0.13170000000000001</v>
      </c>
      <c r="F9" s="2">
        <v>4.6199999999999998E-2</v>
      </c>
      <c r="G9" s="2">
        <v>4.6300000000000001E-2</v>
      </c>
      <c r="H9" s="2">
        <v>4.6100000000000002E-2</v>
      </c>
      <c r="I9" s="2">
        <v>4.5999999999999999E-2</v>
      </c>
      <c r="J9" s="2">
        <v>4.6699999999999998E-2</v>
      </c>
      <c r="K9" s="2">
        <v>0.13039999999999999</v>
      </c>
      <c r="L9" s="2">
        <v>0.39040000000000002</v>
      </c>
      <c r="M9" s="2">
        <v>0.20910000000000001</v>
      </c>
      <c r="N9" s="2">
        <v>0.34289999999999998</v>
      </c>
      <c r="O9" s="2">
        <v>0.13719999999999999</v>
      </c>
      <c r="P9" s="2">
        <v>0.28260000000000002</v>
      </c>
      <c r="Q9" s="2">
        <v>0.25700000000000001</v>
      </c>
      <c r="R9" s="2">
        <v>0.30349999999999999</v>
      </c>
      <c r="S9" s="2">
        <v>0.57840000000000003</v>
      </c>
      <c r="T9" s="2">
        <v>0.79139999999999999</v>
      </c>
      <c r="U9" s="2">
        <v>0.56200000000000006</v>
      </c>
      <c r="V9" s="2">
        <v>0.63360000000000005</v>
      </c>
      <c r="W9" s="2">
        <v>0.38250000000000001</v>
      </c>
      <c r="X9" s="2">
        <v>0.54020000000000001</v>
      </c>
      <c r="Y9" s="2">
        <v>0.38869999999999999</v>
      </c>
      <c r="Z9" s="2">
        <v>0.55410000000000004</v>
      </c>
      <c r="AA9" s="2">
        <v>0.64459999999999995</v>
      </c>
      <c r="AB9" s="2">
        <v>0.56499999999999995</v>
      </c>
      <c r="AC9" s="2">
        <v>0.4345</v>
      </c>
      <c r="AD9" s="2">
        <v>0.63600000000000001</v>
      </c>
      <c r="AE9" s="2">
        <v>0.58730000000000004</v>
      </c>
      <c r="AF9" s="2">
        <v>0.63970000000000005</v>
      </c>
      <c r="AG9" s="2">
        <v>0.33250000000000002</v>
      </c>
      <c r="AH9" s="2">
        <v>0.38019999999999998</v>
      </c>
    </row>
    <row r="10" spans="1:34" x14ac:dyDescent="0.2">
      <c r="B10" s="2">
        <v>500180</v>
      </c>
      <c r="C10" s="2">
        <v>0.1124</v>
      </c>
      <c r="D10" s="2">
        <v>0.1229</v>
      </c>
      <c r="E10" s="2">
        <v>0.1229</v>
      </c>
      <c r="F10" s="2">
        <v>4.6600000000000003E-2</v>
      </c>
      <c r="G10" s="2">
        <v>4.6100000000000002E-2</v>
      </c>
      <c r="H10" s="2">
        <v>4.5900000000000003E-2</v>
      </c>
      <c r="I10" s="2">
        <v>4.5900000000000003E-2</v>
      </c>
      <c r="J10" s="2">
        <v>4.7E-2</v>
      </c>
      <c r="K10" s="2">
        <v>0.1215</v>
      </c>
      <c r="L10" s="2">
        <v>0.19450000000000001</v>
      </c>
      <c r="M10" s="2">
        <v>0.1419</v>
      </c>
      <c r="N10" s="2">
        <v>0.1139</v>
      </c>
      <c r="O10" s="2">
        <v>5.7500000000000002E-2</v>
      </c>
      <c r="P10" s="2">
        <v>9.5200000000000007E-2</v>
      </c>
      <c r="Q10" s="2">
        <v>8.6400000000000005E-2</v>
      </c>
      <c r="R10" s="2">
        <v>0.10440000000000001</v>
      </c>
      <c r="S10" s="2">
        <v>0.378</v>
      </c>
      <c r="T10" s="2">
        <v>0.59109999999999996</v>
      </c>
      <c r="U10" s="2">
        <v>0.28739999999999999</v>
      </c>
      <c r="V10" s="2">
        <v>0.35830000000000001</v>
      </c>
      <c r="W10" s="2">
        <v>0.1206</v>
      </c>
      <c r="X10" s="2">
        <v>0.2099</v>
      </c>
      <c r="Y10" s="2">
        <v>0.12640000000000001</v>
      </c>
      <c r="Z10" s="2">
        <v>0.2271</v>
      </c>
      <c r="AA10" s="2">
        <v>0.37359999999999999</v>
      </c>
      <c r="AB10" s="2">
        <v>0.35410000000000003</v>
      </c>
      <c r="AC10" s="2">
        <v>0.23580000000000001</v>
      </c>
      <c r="AD10" s="2">
        <v>0.35110000000000002</v>
      </c>
      <c r="AE10" s="2">
        <v>0.28039999999999998</v>
      </c>
      <c r="AF10" s="2">
        <v>0.35189999999999999</v>
      </c>
      <c r="AG10" s="2">
        <v>0.12</v>
      </c>
      <c r="AH10" s="2">
        <v>0.13389999999999999</v>
      </c>
    </row>
    <row r="11" spans="1:34" x14ac:dyDescent="0.2">
      <c r="B11" s="2">
        <v>5002251</v>
      </c>
      <c r="C11" s="2">
        <v>0.12189999999999999</v>
      </c>
      <c r="D11" s="2">
        <v>0.123</v>
      </c>
      <c r="E11" s="2">
        <v>0.1237</v>
      </c>
      <c r="F11" s="2">
        <v>4.7300000000000002E-2</v>
      </c>
      <c r="G11" s="2">
        <v>4.5499999999999999E-2</v>
      </c>
      <c r="H11" s="2">
        <v>6.2199999999999998E-2</v>
      </c>
      <c r="I11" s="2">
        <v>4.6699999999999998E-2</v>
      </c>
      <c r="J11" s="2">
        <v>4.6399999999999997E-2</v>
      </c>
      <c r="K11" s="2">
        <v>0.126</v>
      </c>
      <c r="L11" s="2">
        <v>0.14910000000000001</v>
      </c>
      <c r="M11" s="2">
        <v>0.13420000000000001</v>
      </c>
      <c r="N11" s="2">
        <v>5.6399999999999999E-2</v>
      </c>
      <c r="O11" s="2">
        <v>4.6800000000000001E-2</v>
      </c>
      <c r="P11" s="2">
        <v>5.4300000000000001E-2</v>
      </c>
      <c r="Q11" s="2">
        <v>5.4399999999999997E-2</v>
      </c>
      <c r="R11" s="2">
        <v>5.3100000000000001E-2</v>
      </c>
      <c r="S11" s="2">
        <v>0.23880000000000001</v>
      </c>
      <c r="T11" s="2">
        <v>0.26329999999999998</v>
      </c>
      <c r="U11" s="2">
        <v>0.17480000000000001</v>
      </c>
      <c r="V11" s="2">
        <v>0.16259999999999999</v>
      </c>
      <c r="W11" s="2">
        <v>6.5600000000000006E-2</v>
      </c>
      <c r="X11" s="2">
        <v>9.3799999999999994E-2</v>
      </c>
      <c r="Y11" s="2">
        <v>6.8000000000000005E-2</v>
      </c>
      <c r="Z11" s="2">
        <v>9.64E-2</v>
      </c>
      <c r="AA11" s="2">
        <v>0.20380000000000001</v>
      </c>
      <c r="AB11" s="2">
        <v>0.1817</v>
      </c>
      <c r="AC11" s="2">
        <v>0.57399999999999995</v>
      </c>
      <c r="AD11" s="2">
        <v>0.14399999999999999</v>
      </c>
      <c r="AE11" s="2">
        <v>0.115</v>
      </c>
      <c r="AF11" s="2">
        <v>0.1479</v>
      </c>
      <c r="AG11" s="2">
        <v>6.7400000000000002E-2</v>
      </c>
      <c r="AH11" s="2">
        <v>6.6699999999999995E-2</v>
      </c>
    </row>
    <row r="12" spans="1:34" x14ac:dyDescent="0.2">
      <c r="B12" s="2">
        <v>50027009</v>
      </c>
      <c r="C12" s="2">
        <v>0.1245</v>
      </c>
      <c r="D12" s="2">
        <v>0.1235</v>
      </c>
      <c r="E12" s="2">
        <v>0.1258</v>
      </c>
      <c r="F12" s="2">
        <v>4.6300000000000001E-2</v>
      </c>
      <c r="G12" s="2">
        <v>4.3900000000000002E-2</v>
      </c>
      <c r="H12" s="2">
        <v>5.3699999999999998E-2</v>
      </c>
      <c r="I12" s="2">
        <v>4.9200000000000001E-2</v>
      </c>
      <c r="J12" s="2">
        <v>4.9200000000000001E-2</v>
      </c>
      <c r="K12" s="2">
        <v>0.1177</v>
      </c>
      <c r="L12" s="2">
        <v>0.13239999999999999</v>
      </c>
      <c r="M12" s="2">
        <v>0.1285</v>
      </c>
      <c r="N12" s="2">
        <v>5.2299999999999999E-2</v>
      </c>
      <c r="O12" s="2">
        <v>4.7399999999999998E-2</v>
      </c>
      <c r="P12" s="2">
        <v>4.9399999999999999E-2</v>
      </c>
      <c r="Q12" s="2">
        <v>4.8899999999999999E-2</v>
      </c>
      <c r="R12" s="2">
        <v>4.8500000000000001E-2</v>
      </c>
      <c r="S12" s="2">
        <v>0.1573</v>
      </c>
      <c r="T12" s="2">
        <v>0.1744</v>
      </c>
      <c r="U12" s="2">
        <v>0.1384</v>
      </c>
      <c r="V12" s="2">
        <v>7.9699999999999993E-2</v>
      </c>
      <c r="W12" s="2">
        <v>5.8599999999999999E-2</v>
      </c>
      <c r="X12" s="2">
        <v>6.0100000000000001E-2</v>
      </c>
      <c r="Y12" s="2">
        <v>5.5899999999999998E-2</v>
      </c>
      <c r="Z12" s="2">
        <v>6.4899999999999999E-2</v>
      </c>
      <c r="AA12" s="2">
        <v>0.15279999999999999</v>
      </c>
      <c r="AB12" s="2">
        <v>0.14330000000000001</v>
      </c>
      <c r="AC12" s="2">
        <v>0.14729999999999999</v>
      </c>
      <c r="AD12" s="2">
        <v>8.2100000000000006E-2</v>
      </c>
      <c r="AE12" s="2">
        <v>7.4800000000000005E-2</v>
      </c>
      <c r="AF12" s="2">
        <v>8.1500000000000003E-2</v>
      </c>
      <c r="AG12" s="2">
        <v>5.8599999999999999E-2</v>
      </c>
      <c r="AH12" s="2">
        <v>5.4699999999999999E-2</v>
      </c>
    </row>
    <row r="13" spans="1:34" x14ac:dyDescent="0.2">
      <c r="A13" t="s">
        <v>7</v>
      </c>
      <c r="B13" s="2"/>
      <c r="C13" s="2">
        <v>0.13519999999999999</v>
      </c>
      <c r="D13" s="2">
        <v>0.1305</v>
      </c>
      <c r="E13" s="2">
        <v>0.1318</v>
      </c>
      <c r="F13" s="2">
        <v>4.7199999999999999E-2</v>
      </c>
      <c r="G13" s="2">
        <v>4.6800000000000001E-2</v>
      </c>
      <c r="H13" s="2">
        <v>4.5999999999999999E-2</v>
      </c>
      <c r="I13" s="2">
        <v>4.5499999999999999E-2</v>
      </c>
      <c r="J13" s="2">
        <v>4.6399999999999997E-2</v>
      </c>
      <c r="K13" s="2">
        <v>0.124</v>
      </c>
      <c r="L13" s="2">
        <v>0.13189999999999999</v>
      </c>
      <c r="M13" s="2">
        <v>0.1305</v>
      </c>
      <c r="N13" s="2">
        <v>4.5699999999999998E-2</v>
      </c>
      <c r="O13" s="2">
        <v>4.4900000000000002E-2</v>
      </c>
      <c r="P13" s="2">
        <v>4.65E-2</v>
      </c>
      <c r="Q13" s="2">
        <v>4.6399999999999997E-2</v>
      </c>
      <c r="R13" s="2">
        <v>4.6800000000000001E-2</v>
      </c>
      <c r="S13" s="2">
        <v>0.14219999999999999</v>
      </c>
      <c r="T13" s="2">
        <v>0.15</v>
      </c>
      <c r="U13" s="2">
        <v>0.14099999999999999</v>
      </c>
      <c r="V13" s="2">
        <v>4.8000000000000001E-2</v>
      </c>
      <c r="W13" s="2">
        <v>5.2699999999999997E-2</v>
      </c>
      <c r="X13" s="2">
        <v>4.6199999999999998E-2</v>
      </c>
      <c r="Y13" s="2">
        <v>4.6800000000000001E-2</v>
      </c>
      <c r="Z13" s="2">
        <v>4.6399999999999997E-2</v>
      </c>
      <c r="AA13" s="2">
        <v>0.14610000000000001</v>
      </c>
      <c r="AB13" s="2">
        <v>0.1404</v>
      </c>
      <c r="AC13" s="2">
        <v>0.14829999999999999</v>
      </c>
      <c r="AD13" s="2">
        <v>4.6300000000000001E-2</v>
      </c>
      <c r="AE13" s="2">
        <v>4.58E-2</v>
      </c>
      <c r="AF13" s="2">
        <v>4.5900000000000003E-2</v>
      </c>
      <c r="AG13" s="2">
        <v>4.5499999999999999E-2</v>
      </c>
      <c r="AH13" s="2">
        <v>4.53E-2</v>
      </c>
    </row>
    <row r="16" spans="1:34" x14ac:dyDescent="0.2">
      <c r="A16" t="s">
        <v>30</v>
      </c>
      <c r="B16" s="3" t="str">
        <f t="shared" ref="B16:AH18" si="0">B2</f>
        <v>Cohort</v>
      </c>
      <c r="C16" s="3" t="str">
        <f t="shared" si="0"/>
        <v>5mer</v>
      </c>
      <c r="D16" s="3" t="str">
        <f t="shared" si="0"/>
        <v>5mer</v>
      </c>
      <c r="E16" s="3" t="str">
        <f t="shared" si="0"/>
        <v>5mer</v>
      </c>
      <c r="F16" s="3" t="str">
        <f t="shared" si="0"/>
        <v>5mer</v>
      </c>
      <c r="G16" s="3" t="str">
        <f t="shared" si="0"/>
        <v>5mer</v>
      </c>
      <c r="H16" s="3" t="str">
        <f t="shared" si="0"/>
        <v>5mer</v>
      </c>
      <c r="I16" s="3" t="str">
        <f t="shared" si="0"/>
        <v>5mer</v>
      </c>
      <c r="J16" s="3" t="str">
        <f t="shared" si="0"/>
        <v>5mer</v>
      </c>
      <c r="K16" s="3" t="str">
        <f t="shared" si="0"/>
        <v>5mer</v>
      </c>
      <c r="L16" s="3" t="str">
        <f t="shared" si="0"/>
        <v>5mer</v>
      </c>
      <c r="M16" s="3" t="str">
        <f t="shared" si="0"/>
        <v>5mer</v>
      </c>
      <c r="N16" s="3" t="str">
        <f t="shared" si="0"/>
        <v>5mer</v>
      </c>
      <c r="O16" s="3" t="str">
        <f t="shared" si="0"/>
        <v>5mer</v>
      </c>
      <c r="P16" s="3" t="str">
        <f t="shared" si="0"/>
        <v>5mer</v>
      </c>
      <c r="Q16" s="3" t="str">
        <f t="shared" si="0"/>
        <v>5mer</v>
      </c>
      <c r="R16" s="3" t="str">
        <f t="shared" si="0"/>
        <v>5mer</v>
      </c>
      <c r="S16" s="3" t="str">
        <f t="shared" si="0"/>
        <v>5mer</v>
      </c>
      <c r="T16" s="3" t="str">
        <f t="shared" si="0"/>
        <v>5mer</v>
      </c>
      <c r="U16" s="3" t="str">
        <f t="shared" si="0"/>
        <v>5mer</v>
      </c>
      <c r="V16" s="3" t="str">
        <f t="shared" si="0"/>
        <v>5mer</v>
      </c>
      <c r="W16" s="3" t="str">
        <f t="shared" si="0"/>
        <v>5mer</v>
      </c>
      <c r="X16" s="3" t="str">
        <f t="shared" si="0"/>
        <v>5mer</v>
      </c>
      <c r="Y16" s="3" t="str">
        <f t="shared" si="0"/>
        <v>5mer</v>
      </c>
      <c r="Z16" s="3" t="str">
        <f t="shared" si="0"/>
        <v>5mer</v>
      </c>
      <c r="AA16" s="3" t="str">
        <f t="shared" si="0"/>
        <v>5mer</v>
      </c>
      <c r="AB16" s="3" t="str">
        <f t="shared" si="0"/>
        <v>5mer</v>
      </c>
      <c r="AC16" s="3" t="str">
        <f t="shared" si="0"/>
        <v>5mer</v>
      </c>
      <c r="AD16" s="3" t="str">
        <f t="shared" si="0"/>
        <v>5mer</v>
      </c>
      <c r="AE16" s="3" t="str">
        <f t="shared" si="0"/>
        <v>5mer</v>
      </c>
      <c r="AF16" s="3" t="str">
        <f t="shared" si="0"/>
        <v>5mer</v>
      </c>
      <c r="AG16" s="3" t="str">
        <f t="shared" si="0"/>
        <v>5mer</v>
      </c>
      <c r="AH16" s="3" t="str">
        <f t="shared" si="0"/>
        <v>5mer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 t="str">
        <f t="shared" si="0"/>
        <v>383</v>
      </c>
      <c r="I17" s="3" t="str">
        <f t="shared" si="0"/>
        <v>384 = 053</v>
      </c>
      <c r="J17" s="3" t="str">
        <f t="shared" si="0"/>
        <v>385 = 052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 t="str">
        <f t="shared" si="0"/>
        <v>383</v>
      </c>
      <c r="Q17" s="3" t="str">
        <f t="shared" si="0"/>
        <v>384 = 053</v>
      </c>
      <c r="R17" s="3" t="str">
        <f t="shared" si="0"/>
        <v>385 = 052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 t="str">
        <f t="shared" si="0"/>
        <v>383</v>
      </c>
      <c r="Y17" s="3" t="str">
        <f t="shared" si="0"/>
        <v>384 = 053</v>
      </c>
      <c r="Z17" s="3" t="str">
        <f t="shared" si="0"/>
        <v>385 = 052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 t="str">
        <f t="shared" si="0"/>
        <v>383</v>
      </c>
      <c r="AG17" s="3" t="str">
        <f t="shared" si="0"/>
        <v>384 = 053</v>
      </c>
      <c r="AH17" s="3" t="str">
        <f t="shared" si="0"/>
        <v>385 = 052</v>
      </c>
    </row>
    <row r="18" spans="1:34" x14ac:dyDescent="0.2">
      <c r="B18" s="3" t="str">
        <f>B4</f>
        <v>Time point</v>
      </c>
      <c r="C18" s="3" t="str">
        <f t="shared" si="0"/>
        <v>d0</v>
      </c>
      <c r="D18" s="3" t="str">
        <f t="shared" si="0"/>
        <v>d0</v>
      </c>
      <c r="E18" s="3" t="str">
        <f t="shared" si="0"/>
        <v>d0</v>
      </c>
      <c r="F18" s="3" t="str">
        <f t="shared" si="0"/>
        <v>d0</v>
      </c>
      <c r="G18" s="3" t="str">
        <f t="shared" si="0"/>
        <v>d0</v>
      </c>
      <c r="H18" s="3" t="str">
        <f t="shared" si="0"/>
        <v>d0</v>
      </c>
      <c r="I18" s="3" t="str">
        <f t="shared" si="0"/>
        <v>d0</v>
      </c>
      <c r="J18" s="3" t="str">
        <f t="shared" si="0"/>
        <v>d0</v>
      </c>
      <c r="K18" s="3" t="str">
        <f t="shared" si="0"/>
        <v>d14</v>
      </c>
      <c r="L18" s="3" t="str">
        <f t="shared" si="0"/>
        <v>d14</v>
      </c>
      <c r="M18" s="3" t="str">
        <f t="shared" si="0"/>
        <v>d14</v>
      </c>
      <c r="N18" s="3" t="str">
        <f t="shared" si="0"/>
        <v>d14</v>
      </c>
      <c r="O18" s="3" t="str">
        <f t="shared" si="0"/>
        <v>d14</v>
      </c>
      <c r="P18" s="3" t="str">
        <f t="shared" si="0"/>
        <v>d14</v>
      </c>
      <c r="Q18" s="3" t="str">
        <f t="shared" si="0"/>
        <v>d14</v>
      </c>
      <c r="R18" s="3" t="str">
        <f t="shared" si="0"/>
        <v>d14</v>
      </c>
      <c r="S18" s="3" t="str">
        <f t="shared" si="0"/>
        <v>d28</v>
      </c>
      <c r="T18" s="3" t="str">
        <f t="shared" si="0"/>
        <v>d28</v>
      </c>
      <c r="U18" s="3" t="str">
        <f t="shared" si="0"/>
        <v>d28</v>
      </c>
      <c r="V18" s="3" t="str">
        <f t="shared" si="0"/>
        <v>d28</v>
      </c>
      <c r="W18" s="3" t="str">
        <f t="shared" si="0"/>
        <v>d28</v>
      </c>
      <c r="X18" s="3" t="str">
        <f t="shared" si="0"/>
        <v>d28</v>
      </c>
      <c r="Y18" s="3" t="str">
        <f t="shared" si="0"/>
        <v>d28</v>
      </c>
      <c r="Z18" s="3" t="str">
        <f t="shared" si="0"/>
        <v>d28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1">C6-C$13</f>
        <v>-5.0399999999999986E-2</v>
      </c>
      <c r="D20" s="2">
        <f t="shared" si="1"/>
        <v>-3.0900000000000011E-2</v>
      </c>
      <c r="E20" s="2">
        <f t="shared" si="1"/>
        <v>-3.1399999999999997E-2</v>
      </c>
      <c r="F20" s="2">
        <f t="shared" si="1"/>
        <v>5.1000000000000004E-3</v>
      </c>
      <c r="G20" s="2">
        <f t="shared" si="1"/>
        <v>4.2999999999999983E-3</v>
      </c>
      <c r="H20" s="2">
        <f t="shared" si="1"/>
        <v>2.2000000000000006E-3</v>
      </c>
      <c r="I20" s="2">
        <f t="shared" si="1"/>
        <v>6.2000000000000041E-3</v>
      </c>
      <c r="J20" s="2">
        <f t="shared" si="1"/>
        <v>2.3000000000000034E-3</v>
      </c>
      <c r="K20" s="2">
        <f t="shared" si="1"/>
        <v>0.56059999999999999</v>
      </c>
      <c r="L20" s="2">
        <f t="shared" si="1"/>
        <v>0.67730000000000001</v>
      </c>
      <c r="M20" s="2">
        <f t="shared" si="1"/>
        <v>0.64420000000000011</v>
      </c>
      <c r="N20" s="2">
        <f t="shared" si="1"/>
        <v>0.70940000000000003</v>
      </c>
      <c r="O20" s="2">
        <f t="shared" si="1"/>
        <v>0.77679999999999993</v>
      </c>
      <c r="P20" s="2">
        <f t="shared" si="1"/>
        <v>0.69000000000000006</v>
      </c>
      <c r="Q20" s="2">
        <f t="shared" si="1"/>
        <v>0.77439999999999998</v>
      </c>
      <c r="R20" s="2">
        <f t="shared" si="1"/>
        <v>0.78920000000000001</v>
      </c>
      <c r="S20" s="2">
        <f t="shared" si="1"/>
        <v>0.70579999999999998</v>
      </c>
      <c r="T20" s="2">
        <f t="shared" si="1"/>
        <v>0.71419999999999995</v>
      </c>
      <c r="U20" s="2">
        <f t="shared" si="1"/>
        <v>0.73150000000000004</v>
      </c>
      <c r="V20" s="2">
        <f t="shared" si="1"/>
        <v>0.73069999999999991</v>
      </c>
      <c r="W20" s="2">
        <f t="shared" si="1"/>
        <v>0.69510000000000005</v>
      </c>
      <c r="X20" s="2">
        <f t="shared" si="1"/>
        <v>0.7319</v>
      </c>
      <c r="Y20" s="2">
        <f t="shared" si="1"/>
        <v>0.69910000000000005</v>
      </c>
      <c r="Z20" s="2">
        <f t="shared" si="1"/>
        <v>0.68020000000000003</v>
      </c>
      <c r="AA20" s="2">
        <f t="shared" si="1"/>
        <v>0.72850000000000004</v>
      </c>
      <c r="AB20" s="2">
        <f t="shared" si="1"/>
        <v>0.73320000000000007</v>
      </c>
      <c r="AC20" s="2">
        <f t="shared" si="1"/>
        <v>0.75270000000000004</v>
      </c>
      <c r="AD20" s="2">
        <f t="shared" si="1"/>
        <v>0.68959999999999999</v>
      </c>
      <c r="AE20" s="2">
        <f t="shared" si="1"/>
        <v>0.66930000000000001</v>
      </c>
      <c r="AF20" s="2">
        <f t="shared" si="1"/>
        <v>0.68769999999999998</v>
      </c>
      <c r="AG20" s="2">
        <f t="shared" si="1"/>
        <v>0.67310000000000003</v>
      </c>
      <c r="AH20" s="2">
        <f t="shared" si="1"/>
        <v>0.66930000000000001</v>
      </c>
    </row>
    <row r="21" spans="1:34" x14ac:dyDescent="0.2">
      <c r="B21" s="2">
        <v>500</v>
      </c>
      <c r="C21" s="2">
        <f t="shared" ref="C21:R26" si="2">C7-C$13</f>
        <v>-6.409999999999999E-2</v>
      </c>
      <c r="D21" s="2">
        <f t="shared" si="2"/>
        <v>-3.0300000000000007E-2</v>
      </c>
      <c r="E21" s="2">
        <f t="shared" si="2"/>
        <v>-3.39E-2</v>
      </c>
      <c r="F21" s="2">
        <f t="shared" si="2"/>
        <v>1.0000000000000009E-3</v>
      </c>
      <c r="G21" s="2">
        <f t="shared" si="2"/>
        <v>3.9999999999999758E-4</v>
      </c>
      <c r="H21" s="2">
        <f t="shared" si="2"/>
        <v>-9.9999999999995925E-5</v>
      </c>
      <c r="I21" s="2">
        <f t="shared" si="2"/>
        <v>1.6000000000000042E-3</v>
      </c>
      <c r="J21" s="2">
        <f t="shared" si="2"/>
        <v>1.1000000000000038E-3</v>
      </c>
      <c r="K21" s="2">
        <f t="shared" si="2"/>
        <v>0.47919999999999996</v>
      </c>
      <c r="L21" s="2">
        <f t="shared" si="2"/>
        <v>0.65159999999999996</v>
      </c>
      <c r="M21" s="2">
        <f t="shared" si="2"/>
        <v>0.6351</v>
      </c>
      <c r="N21" s="2">
        <f t="shared" si="2"/>
        <v>0.70069999999999999</v>
      </c>
      <c r="O21" s="2">
        <f t="shared" si="2"/>
        <v>0.59349999999999992</v>
      </c>
      <c r="P21" s="2">
        <f t="shared" si="2"/>
        <v>0.66339999999999999</v>
      </c>
      <c r="Q21" s="2">
        <f t="shared" si="2"/>
        <v>0.68489999999999995</v>
      </c>
      <c r="R21" s="2">
        <f t="shared" si="2"/>
        <v>0.67510000000000003</v>
      </c>
      <c r="S21" s="2">
        <f t="shared" ref="S21:AH21" si="3">S7-S$13</f>
        <v>0.70589999999999997</v>
      </c>
      <c r="T21" s="2">
        <f t="shared" si="3"/>
        <v>0.68640000000000001</v>
      </c>
      <c r="U21" s="2">
        <f t="shared" si="3"/>
        <v>0.69509999999999994</v>
      </c>
      <c r="V21" s="2">
        <f t="shared" si="3"/>
        <v>0.74159999999999993</v>
      </c>
      <c r="W21" s="2">
        <f t="shared" si="3"/>
        <v>0.7288</v>
      </c>
      <c r="X21" s="2">
        <f t="shared" si="3"/>
        <v>0.73529999999999995</v>
      </c>
      <c r="Y21" s="2">
        <f t="shared" si="3"/>
        <v>0.75390000000000001</v>
      </c>
      <c r="Z21" s="2">
        <f t="shared" si="3"/>
        <v>0.72209999999999996</v>
      </c>
      <c r="AA21" s="2">
        <f t="shared" si="3"/>
        <v>0.69010000000000005</v>
      </c>
      <c r="AB21" s="2">
        <f t="shared" si="3"/>
        <v>0.73980000000000001</v>
      </c>
      <c r="AC21" s="2">
        <f t="shared" si="3"/>
        <v>0.76090000000000002</v>
      </c>
      <c r="AD21" s="2">
        <f t="shared" si="3"/>
        <v>0.74139999999999995</v>
      </c>
      <c r="AE21" s="2">
        <f t="shared" si="3"/>
        <v>0.73440000000000005</v>
      </c>
      <c r="AF21" s="2">
        <f t="shared" si="3"/>
        <v>0.73369999999999991</v>
      </c>
      <c r="AG21" s="2">
        <f t="shared" si="3"/>
        <v>0.73509999999999998</v>
      </c>
      <c r="AH21" s="2">
        <f t="shared" si="3"/>
        <v>0.73</v>
      </c>
    </row>
    <row r="22" spans="1:34" x14ac:dyDescent="0.2">
      <c r="B22" s="2">
        <v>5001</v>
      </c>
      <c r="C22" s="2">
        <f t="shared" si="2"/>
        <v>-5.3599999999999981E-2</v>
      </c>
      <c r="D22" s="2">
        <f t="shared" ref="D22:R22" si="4">D8-D$13</f>
        <v>-2.0100000000000007E-2</v>
      </c>
      <c r="E22" s="2">
        <f t="shared" si="4"/>
        <v>-2.47E-2</v>
      </c>
      <c r="F22" s="2">
        <f t="shared" si="4"/>
        <v>-3.0000000000000165E-4</v>
      </c>
      <c r="G22" s="2">
        <f t="shared" si="4"/>
        <v>-1.3000000000000025E-3</v>
      </c>
      <c r="H22" s="2">
        <f t="shared" si="4"/>
        <v>5.0000000000000044E-4</v>
      </c>
      <c r="I22" s="2">
        <f t="shared" si="4"/>
        <v>1.3000000000000025E-3</v>
      </c>
      <c r="J22" s="2">
        <f t="shared" si="4"/>
        <v>-1.9999999999999879E-4</v>
      </c>
      <c r="K22" s="2">
        <f t="shared" si="4"/>
        <v>8.5400000000000004E-2</v>
      </c>
      <c r="L22" s="2">
        <f t="shared" si="4"/>
        <v>0.58760000000000001</v>
      </c>
      <c r="M22" s="2">
        <f t="shared" si="4"/>
        <v>0.45200000000000001</v>
      </c>
      <c r="N22" s="2">
        <f t="shared" si="4"/>
        <v>0.57230000000000003</v>
      </c>
      <c r="O22" s="2">
        <f t="shared" si="4"/>
        <v>0.35239999999999999</v>
      </c>
      <c r="P22" s="2">
        <f t="shared" si="4"/>
        <v>0.51639999999999997</v>
      </c>
      <c r="Q22" s="2">
        <f t="shared" si="4"/>
        <v>0.51360000000000006</v>
      </c>
      <c r="R22" s="2">
        <f t="shared" si="4"/>
        <v>0.53170000000000006</v>
      </c>
      <c r="S22" s="2">
        <f t="shared" ref="S22:AH22" si="5">S8-S$13</f>
        <v>0.6986</v>
      </c>
      <c r="T22" s="2">
        <f t="shared" si="5"/>
        <v>0.71539999999999992</v>
      </c>
      <c r="U22" s="2">
        <f t="shared" si="5"/>
        <v>0.67879999999999996</v>
      </c>
      <c r="V22" s="2">
        <f t="shared" si="5"/>
        <v>0.71989999999999998</v>
      </c>
      <c r="W22" s="2">
        <f t="shared" si="5"/>
        <v>0.64300000000000002</v>
      </c>
      <c r="X22" s="2">
        <f t="shared" si="5"/>
        <v>0.6754</v>
      </c>
      <c r="Y22" s="2">
        <f t="shared" si="5"/>
        <v>0.6705000000000001</v>
      </c>
      <c r="Z22" s="2">
        <f t="shared" si="5"/>
        <v>0.68589999999999995</v>
      </c>
      <c r="AA22" s="2">
        <f t="shared" si="5"/>
        <v>0.69420000000000004</v>
      </c>
      <c r="AB22" s="2">
        <f t="shared" si="5"/>
        <v>0.69850000000000001</v>
      </c>
      <c r="AC22" s="2">
        <f t="shared" si="5"/>
        <v>0.66080000000000005</v>
      </c>
      <c r="AD22" s="2">
        <f t="shared" si="5"/>
        <v>0.71319999999999995</v>
      </c>
      <c r="AE22" s="2">
        <f t="shared" si="5"/>
        <v>0.7278</v>
      </c>
      <c r="AF22" s="2">
        <f t="shared" si="5"/>
        <v>0.71769999999999989</v>
      </c>
      <c r="AG22" s="2">
        <f t="shared" si="5"/>
        <v>0.62829999999999997</v>
      </c>
      <c r="AH22" s="2">
        <f t="shared" si="5"/>
        <v>0.6623</v>
      </c>
    </row>
    <row r="23" spans="1:34" x14ac:dyDescent="0.2">
      <c r="B23" s="2">
        <v>50014</v>
      </c>
      <c r="C23" s="2">
        <f t="shared" si="2"/>
        <v>-3.1599999999999989E-2</v>
      </c>
      <c r="D23" s="2">
        <f t="shared" si="2"/>
        <v>-1.89E-2</v>
      </c>
      <c r="E23" s="2">
        <f t="shared" si="2"/>
        <v>-9.9999999999988987E-5</v>
      </c>
      <c r="F23" s="2">
        <f t="shared" si="2"/>
        <v>-1.0000000000000009E-3</v>
      </c>
      <c r="G23" s="2">
        <f t="shared" si="2"/>
        <v>-5.0000000000000044E-4</v>
      </c>
      <c r="H23" s="2">
        <f t="shared" si="2"/>
        <v>1.0000000000000286E-4</v>
      </c>
      <c r="I23" s="2">
        <f t="shared" si="2"/>
        <v>5.0000000000000044E-4</v>
      </c>
      <c r="J23" s="2">
        <f t="shared" si="2"/>
        <v>3.0000000000000165E-4</v>
      </c>
      <c r="K23" s="2">
        <f t="shared" si="2"/>
        <v>6.399999999999989E-3</v>
      </c>
      <c r="L23" s="2">
        <f t="shared" si="2"/>
        <v>0.25850000000000006</v>
      </c>
      <c r="M23" s="2">
        <f t="shared" si="2"/>
        <v>7.8600000000000003E-2</v>
      </c>
      <c r="N23" s="2">
        <f t="shared" si="2"/>
        <v>0.29719999999999996</v>
      </c>
      <c r="O23" s="2">
        <f t="shared" si="2"/>
        <v>9.2299999999999993E-2</v>
      </c>
      <c r="P23" s="2">
        <f t="shared" si="2"/>
        <v>0.23610000000000003</v>
      </c>
      <c r="Q23" s="2">
        <f t="shared" si="2"/>
        <v>0.21060000000000001</v>
      </c>
      <c r="R23" s="2">
        <f t="shared" si="2"/>
        <v>0.25669999999999998</v>
      </c>
      <c r="S23" s="2">
        <f t="shared" ref="S23:AH23" si="6">S9-S$13</f>
        <v>0.43620000000000003</v>
      </c>
      <c r="T23" s="2">
        <f t="shared" si="6"/>
        <v>0.64139999999999997</v>
      </c>
      <c r="U23" s="2">
        <f t="shared" si="6"/>
        <v>0.42100000000000004</v>
      </c>
      <c r="V23" s="2">
        <f t="shared" si="6"/>
        <v>0.58560000000000001</v>
      </c>
      <c r="W23" s="2">
        <f t="shared" si="6"/>
        <v>0.32979999999999998</v>
      </c>
      <c r="X23" s="2">
        <f t="shared" si="6"/>
        <v>0.49399999999999999</v>
      </c>
      <c r="Y23" s="2">
        <f t="shared" si="6"/>
        <v>0.34189999999999998</v>
      </c>
      <c r="Z23" s="2">
        <f t="shared" si="6"/>
        <v>0.50770000000000004</v>
      </c>
      <c r="AA23" s="2">
        <f t="shared" si="6"/>
        <v>0.49849999999999994</v>
      </c>
      <c r="AB23" s="2">
        <f t="shared" si="6"/>
        <v>0.42459999999999998</v>
      </c>
      <c r="AC23" s="2">
        <f t="shared" si="6"/>
        <v>0.28620000000000001</v>
      </c>
      <c r="AD23" s="2">
        <f t="shared" si="6"/>
        <v>0.5897</v>
      </c>
      <c r="AE23" s="2">
        <f t="shared" si="6"/>
        <v>0.54150000000000009</v>
      </c>
      <c r="AF23" s="2">
        <f t="shared" si="6"/>
        <v>0.59379999999999999</v>
      </c>
      <c r="AG23" s="2">
        <f t="shared" si="6"/>
        <v>0.28700000000000003</v>
      </c>
      <c r="AH23" s="2">
        <f t="shared" si="6"/>
        <v>0.33489999999999998</v>
      </c>
    </row>
    <row r="24" spans="1:34" x14ac:dyDescent="0.2">
      <c r="B24" s="2">
        <v>500180</v>
      </c>
      <c r="C24" s="2">
        <f t="shared" si="2"/>
        <v>-2.2799999999999987E-2</v>
      </c>
      <c r="D24" s="2">
        <f t="shared" si="2"/>
        <v>-7.6000000000000095E-3</v>
      </c>
      <c r="E24" s="2">
        <f t="shared" si="2"/>
        <v>-8.9000000000000051E-3</v>
      </c>
      <c r="F24" s="2">
        <f t="shared" si="2"/>
        <v>-5.9999999999999637E-4</v>
      </c>
      <c r="G24" s="2">
        <f t="shared" si="2"/>
        <v>-6.9999999999999923E-4</v>
      </c>
      <c r="H24" s="2">
        <f t="shared" si="2"/>
        <v>-9.9999999999995925E-5</v>
      </c>
      <c r="I24" s="2">
        <f t="shared" si="2"/>
        <v>4.0000000000000452E-4</v>
      </c>
      <c r="J24" s="2">
        <f t="shared" si="2"/>
        <v>6.0000000000000331E-4</v>
      </c>
      <c r="K24" s="2">
        <f t="shared" si="2"/>
        <v>-2.5000000000000022E-3</v>
      </c>
      <c r="L24" s="2">
        <f t="shared" si="2"/>
        <v>6.2600000000000017E-2</v>
      </c>
      <c r="M24" s="2">
        <f t="shared" si="2"/>
        <v>1.1399999999999993E-2</v>
      </c>
      <c r="N24" s="2">
        <f t="shared" si="2"/>
        <v>6.8200000000000011E-2</v>
      </c>
      <c r="O24" s="2">
        <f t="shared" si="2"/>
        <v>1.26E-2</v>
      </c>
      <c r="P24" s="2">
        <f t="shared" si="2"/>
        <v>4.8700000000000007E-2</v>
      </c>
      <c r="Q24" s="2">
        <f t="shared" si="2"/>
        <v>4.0000000000000008E-2</v>
      </c>
      <c r="R24" s="2">
        <f t="shared" si="2"/>
        <v>5.7600000000000005E-2</v>
      </c>
      <c r="S24" s="2">
        <f t="shared" ref="S24:AH24" si="7">S10-S$13</f>
        <v>0.23580000000000001</v>
      </c>
      <c r="T24" s="2">
        <f t="shared" si="7"/>
        <v>0.44109999999999994</v>
      </c>
      <c r="U24" s="2">
        <f t="shared" si="7"/>
        <v>0.1464</v>
      </c>
      <c r="V24" s="2">
        <f t="shared" si="7"/>
        <v>0.31030000000000002</v>
      </c>
      <c r="W24" s="2">
        <f t="shared" si="7"/>
        <v>6.7900000000000002E-2</v>
      </c>
      <c r="X24" s="2">
        <f t="shared" si="7"/>
        <v>0.16370000000000001</v>
      </c>
      <c r="Y24" s="2">
        <f t="shared" si="7"/>
        <v>7.9600000000000004E-2</v>
      </c>
      <c r="Z24" s="2">
        <f t="shared" si="7"/>
        <v>0.1807</v>
      </c>
      <c r="AA24" s="2">
        <f t="shared" si="7"/>
        <v>0.22749999999999998</v>
      </c>
      <c r="AB24" s="2">
        <f t="shared" si="7"/>
        <v>0.21370000000000003</v>
      </c>
      <c r="AC24" s="2">
        <f t="shared" si="7"/>
        <v>8.7500000000000022E-2</v>
      </c>
      <c r="AD24" s="2">
        <f t="shared" si="7"/>
        <v>0.30480000000000002</v>
      </c>
      <c r="AE24" s="2">
        <f t="shared" si="7"/>
        <v>0.23459999999999998</v>
      </c>
      <c r="AF24" s="2">
        <f t="shared" si="7"/>
        <v>0.30599999999999999</v>
      </c>
      <c r="AG24" s="2">
        <f t="shared" si="7"/>
        <v>7.4499999999999997E-2</v>
      </c>
      <c r="AH24" s="2">
        <f t="shared" si="7"/>
        <v>8.8599999999999984E-2</v>
      </c>
    </row>
    <row r="25" spans="1:34" x14ac:dyDescent="0.2">
      <c r="B25" s="2">
        <v>5002251</v>
      </c>
      <c r="C25" s="2">
        <f t="shared" si="2"/>
        <v>-1.3299999999999992E-2</v>
      </c>
      <c r="D25" s="2">
        <f t="shared" si="2"/>
        <v>-7.5000000000000067E-3</v>
      </c>
      <c r="E25" s="2">
        <f t="shared" si="2"/>
        <v>-8.0999999999999961E-3</v>
      </c>
      <c r="F25" s="2">
        <f t="shared" si="2"/>
        <v>1.0000000000000286E-4</v>
      </c>
      <c r="G25" s="2">
        <f t="shared" si="2"/>
        <v>-1.3000000000000025E-3</v>
      </c>
      <c r="H25" s="2">
        <f t="shared" si="2"/>
        <v>1.6199999999999999E-2</v>
      </c>
      <c r="I25" s="2">
        <f t="shared" si="2"/>
        <v>1.1999999999999997E-3</v>
      </c>
      <c r="J25" s="2">
        <f t="shared" si="2"/>
        <v>0</v>
      </c>
      <c r="K25" s="2">
        <f t="shared" si="2"/>
        <v>2.0000000000000018E-3</v>
      </c>
      <c r="L25" s="2">
        <f t="shared" si="2"/>
        <v>1.7200000000000021E-2</v>
      </c>
      <c r="M25" s="2">
        <f t="shared" si="2"/>
        <v>3.7000000000000088E-3</v>
      </c>
      <c r="N25" s="2">
        <f t="shared" si="2"/>
        <v>1.0700000000000001E-2</v>
      </c>
      <c r="O25" s="2">
        <f t="shared" si="2"/>
        <v>1.8999999999999989E-3</v>
      </c>
      <c r="P25" s="2">
        <f t="shared" si="2"/>
        <v>7.8000000000000014E-3</v>
      </c>
      <c r="Q25" s="2">
        <f t="shared" si="2"/>
        <v>8.0000000000000002E-3</v>
      </c>
      <c r="R25" s="2">
        <f t="shared" si="2"/>
        <v>6.3E-3</v>
      </c>
      <c r="S25" s="2">
        <f t="shared" ref="S25:AH25" si="8">S11-S$13</f>
        <v>9.6600000000000019E-2</v>
      </c>
      <c r="T25" s="2">
        <f t="shared" si="8"/>
        <v>0.11329999999999998</v>
      </c>
      <c r="U25" s="2">
        <f t="shared" si="8"/>
        <v>3.3800000000000024E-2</v>
      </c>
      <c r="V25" s="2">
        <f t="shared" si="8"/>
        <v>0.11459999999999999</v>
      </c>
      <c r="W25" s="2">
        <f t="shared" si="8"/>
        <v>1.2900000000000009E-2</v>
      </c>
      <c r="X25" s="2">
        <f t="shared" si="8"/>
        <v>4.7599999999999996E-2</v>
      </c>
      <c r="Y25" s="2">
        <f t="shared" si="8"/>
        <v>2.1200000000000004E-2</v>
      </c>
      <c r="Z25" s="2">
        <f t="shared" si="8"/>
        <v>0.05</v>
      </c>
      <c r="AA25" s="2">
        <f t="shared" si="8"/>
        <v>5.7700000000000001E-2</v>
      </c>
      <c r="AB25" s="2">
        <f t="shared" si="8"/>
        <v>4.1300000000000003E-2</v>
      </c>
      <c r="AC25" s="2">
        <f t="shared" si="8"/>
        <v>0.42569999999999997</v>
      </c>
      <c r="AD25" s="2">
        <f t="shared" si="8"/>
        <v>9.7699999999999981E-2</v>
      </c>
      <c r="AE25" s="2">
        <f t="shared" si="8"/>
        <v>6.9200000000000012E-2</v>
      </c>
      <c r="AF25" s="2">
        <f t="shared" si="8"/>
        <v>0.10200000000000001</v>
      </c>
      <c r="AG25" s="2">
        <f t="shared" si="8"/>
        <v>2.1900000000000003E-2</v>
      </c>
      <c r="AH25" s="2">
        <f t="shared" si="8"/>
        <v>2.1399999999999995E-2</v>
      </c>
    </row>
    <row r="26" spans="1:34" x14ac:dyDescent="0.2">
      <c r="B26" s="2">
        <v>50027009</v>
      </c>
      <c r="C26" s="2">
        <f t="shared" si="2"/>
        <v>-1.0699999999999987E-2</v>
      </c>
      <c r="D26" s="2">
        <f t="shared" si="2"/>
        <v>-7.0000000000000062E-3</v>
      </c>
      <c r="E26" s="2">
        <f t="shared" si="2"/>
        <v>-6.0000000000000053E-3</v>
      </c>
      <c r="F26" s="2">
        <f t="shared" si="2"/>
        <v>-8.9999999999999802E-4</v>
      </c>
      <c r="G26" s="2">
        <f t="shared" si="2"/>
        <v>-2.8999999999999998E-3</v>
      </c>
      <c r="H26" s="2">
        <f t="shared" si="2"/>
        <v>7.6999999999999985E-3</v>
      </c>
      <c r="I26" s="2">
        <f t="shared" si="2"/>
        <v>3.7000000000000019E-3</v>
      </c>
      <c r="J26" s="2">
        <f t="shared" si="2"/>
        <v>2.8000000000000039E-3</v>
      </c>
      <c r="K26" s="2">
        <f t="shared" si="2"/>
        <v>-6.3E-3</v>
      </c>
      <c r="L26" s="2">
        <f t="shared" si="2"/>
        <v>5.0000000000000044E-4</v>
      </c>
      <c r="M26" s="2">
        <f t="shared" si="2"/>
        <v>-2.0000000000000018E-3</v>
      </c>
      <c r="N26" s="2">
        <f t="shared" si="2"/>
        <v>6.6000000000000017E-3</v>
      </c>
      <c r="O26" s="2">
        <f t="shared" si="2"/>
        <v>2.4999999999999953E-3</v>
      </c>
      <c r="P26" s="2">
        <f t="shared" si="2"/>
        <v>2.8999999999999998E-3</v>
      </c>
      <c r="Q26" s="2">
        <f t="shared" si="2"/>
        <v>2.5000000000000022E-3</v>
      </c>
      <c r="R26" s="2">
        <f t="shared" si="2"/>
        <v>1.7000000000000001E-3</v>
      </c>
      <c r="S26" s="2">
        <f t="shared" ref="S26:AH26" si="9">S12-S$13</f>
        <v>1.5100000000000002E-2</v>
      </c>
      <c r="T26" s="2">
        <f t="shared" si="9"/>
        <v>2.4400000000000005E-2</v>
      </c>
      <c r="U26" s="2">
        <f t="shared" si="9"/>
        <v>-2.5999999999999912E-3</v>
      </c>
      <c r="V26" s="2">
        <f t="shared" si="9"/>
        <v>3.1699999999999992E-2</v>
      </c>
      <c r="W26" s="2">
        <f t="shared" si="9"/>
        <v>5.9000000000000025E-3</v>
      </c>
      <c r="X26" s="2">
        <f t="shared" si="9"/>
        <v>1.3900000000000003E-2</v>
      </c>
      <c r="Y26" s="2">
        <f t="shared" si="9"/>
        <v>9.099999999999997E-3</v>
      </c>
      <c r="Z26" s="2">
        <f t="shared" si="9"/>
        <v>1.8500000000000003E-2</v>
      </c>
      <c r="AA26" s="2">
        <f t="shared" si="9"/>
        <v>6.6999999999999837E-3</v>
      </c>
      <c r="AB26" s="2">
        <f t="shared" si="9"/>
        <v>2.9000000000000137E-3</v>
      </c>
      <c r="AC26" s="2">
        <f t="shared" si="9"/>
        <v>-1.0000000000000009E-3</v>
      </c>
      <c r="AD26" s="2">
        <f t="shared" si="9"/>
        <v>3.5800000000000005E-2</v>
      </c>
      <c r="AE26" s="2">
        <f t="shared" si="9"/>
        <v>2.9000000000000005E-2</v>
      </c>
      <c r="AF26" s="2">
        <f t="shared" si="9"/>
        <v>3.56E-2</v>
      </c>
      <c r="AG26" s="2">
        <f t="shared" si="9"/>
        <v>1.3100000000000001E-2</v>
      </c>
      <c r="AH26" s="2">
        <f t="shared" si="9"/>
        <v>9.3999999999999986E-3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0">C2</f>
        <v>5mer</v>
      </c>
      <c r="D30" s="3" t="str">
        <f t="shared" si="10"/>
        <v>5mer</v>
      </c>
      <c r="E30" s="3" t="str">
        <f t="shared" si="10"/>
        <v>5mer</v>
      </c>
      <c r="F30" s="3" t="str">
        <f t="shared" si="10"/>
        <v>5mer</v>
      </c>
      <c r="G30" s="3" t="str">
        <f t="shared" si="10"/>
        <v>5mer</v>
      </c>
      <c r="H30" s="3" t="str">
        <f t="shared" si="10"/>
        <v>5mer</v>
      </c>
      <c r="I30" s="3" t="str">
        <f t="shared" si="10"/>
        <v>5mer</v>
      </c>
      <c r="J30" s="3" t="str">
        <f t="shared" si="10"/>
        <v>5mer</v>
      </c>
      <c r="K30" s="3" t="str">
        <f t="shared" si="10"/>
        <v>5mer</v>
      </c>
      <c r="L30" s="3" t="str">
        <f t="shared" si="10"/>
        <v>5mer</v>
      </c>
      <c r="M30" s="3" t="str">
        <f t="shared" si="10"/>
        <v>5mer</v>
      </c>
      <c r="N30" s="3" t="str">
        <f t="shared" si="10"/>
        <v>5mer</v>
      </c>
      <c r="O30" s="3" t="str">
        <f t="shared" si="10"/>
        <v>5mer</v>
      </c>
      <c r="P30" s="3" t="str">
        <f t="shared" si="10"/>
        <v>5mer</v>
      </c>
      <c r="Q30" s="3" t="str">
        <f t="shared" si="10"/>
        <v>5mer</v>
      </c>
      <c r="R30" s="3" t="str">
        <f t="shared" si="10"/>
        <v>5mer</v>
      </c>
      <c r="S30" s="3" t="str">
        <f t="shared" si="10"/>
        <v>5mer</v>
      </c>
      <c r="T30" s="3" t="str">
        <f t="shared" si="10"/>
        <v>5mer</v>
      </c>
      <c r="U30" s="3" t="str">
        <f t="shared" si="10"/>
        <v>5mer</v>
      </c>
      <c r="V30" s="3" t="str">
        <f t="shared" si="10"/>
        <v>5mer</v>
      </c>
      <c r="W30" s="3" t="str">
        <f t="shared" si="10"/>
        <v>5mer</v>
      </c>
      <c r="X30" s="3" t="str">
        <f t="shared" si="10"/>
        <v>5mer</v>
      </c>
      <c r="Y30" s="3" t="str">
        <f t="shared" si="10"/>
        <v>5mer</v>
      </c>
      <c r="Z30" s="3" t="str">
        <f t="shared" si="10"/>
        <v>5mer</v>
      </c>
      <c r="AA30" s="3" t="str">
        <f t="shared" si="10"/>
        <v>5mer</v>
      </c>
      <c r="AB30" s="3" t="str">
        <f t="shared" si="10"/>
        <v>5mer</v>
      </c>
      <c r="AC30" s="3" t="str">
        <f t="shared" si="10"/>
        <v>5mer</v>
      </c>
      <c r="AD30" s="3" t="str">
        <f t="shared" si="10"/>
        <v>5mer</v>
      </c>
      <c r="AE30" s="3" t="str">
        <f t="shared" si="10"/>
        <v>5mer</v>
      </c>
      <c r="AF30" s="3" t="str">
        <f t="shared" si="10"/>
        <v>5mer</v>
      </c>
      <c r="AG30" s="3" t="str">
        <f t="shared" si="10"/>
        <v>5mer</v>
      </c>
      <c r="AH30" s="3" t="str">
        <f t="shared" si="10"/>
        <v>5mer</v>
      </c>
    </row>
    <row r="31" spans="1:34" x14ac:dyDescent="0.2">
      <c r="B31" s="3" t="str">
        <f t="shared" ref="B31:Q32" si="11">B3</f>
        <v>Individual Mouse</v>
      </c>
      <c r="C31" s="3" t="str">
        <f t="shared" si="11"/>
        <v>UL</v>
      </c>
      <c r="D31" s="3" t="str">
        <f t="shared" si="11"/>
        <v>LL</v>
      </c>
      <c r="E31" s="3" t="str">
        <f t="shared" si="11"/>
        <v>UR</v>
      </c>
      <c r="F31" s="3" t="str">
        <f t="shared" si="11"/>
        <v>LR</v>
      </c>
      <c r="G31" s="3" t="str">
        <f t="shared" si="11"/>
        <v>O</v>
      </c>
      <c r="H31" s="3" t="str">
        <f t="shared" si="11"/>
        <v>383</v>
      </c>
      <c r="I31" s="3" t="str">
        <f t="shared" si="11"/>
        <v>384 = 053</v>
      </c>
      <c r="J31" s="3" t="str">
        <f t="shared" si="11"/>
        <v>385 = 052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 t="str">
        <f t="shared" si="11"/>
        <v>383</v>
      </c>
      <c r="Q31" s="3" t="str">
        <f t="shared" si="11"/>
        <v>384 = 053</v>
      </c>
      <c r="R31" s="3" t="str">
        <f t="shared" si="10"/>
        <v>385 = 052</v>
      </c>
      <c r="S31" s="3" t="str">
        <f t="shared" si="10"/>
        <v>UL</v>
      </c>
      <c r="T31" s="3" t="str">
        <f t="shared" si="10"/>
        <v>LL</v>
      </c>
      <c r="U31" s="3" t="str">
        <f t="shared" si="10"/>
        <v>UR</v>
      </c>
      <c r="V31" s="3" t="str">
        <f t="shared" si="10"/>
        <v>LR</v>
      </c>
      <c r="W31" s="3" t="str">
        <f t="shared" si="10"/>
        <v>O</v>
      </c>
      <c r="X31" s="3" t="str">
        <f t="shared" si="10"/>
        <v>383</v>
      </c>
      <c r="Y31" s="3" t="str">
        <f t="shared" si="10"/>
        <v>384 = 053</v>
      </c>
      <c r="Z31" s="3" t="str">
        <f t="shared" si="10"/>
        <v>385 = 052</v>
      </c>
      <c r="AA31" s="3" t="str">
        <f t="shared" si="10"/>
        <v>UL</v>
      </c>
      <c r="AB31" s="3" t="str">
        <f t="shared" si="10"/>
        <v>LL</v>
      </c>
      <c r="AC31" s="3" t="str">
        <f t="shared" si="10"/>
        <v>UR</v>
      </c>
      <c r="AD31" s="3" t="str">
        <f t="shared" si="10"/>
        <v>LR</v>
      </c>
      <c r="AE31" s="3" t="str">
        <f t="shared" si="10"/>
        <v>O</v>
      </c>
      <c r="AF31" s="3" t="str">
        <f t="shared" si="10"/>
        <v>383</v>
      </c>
      <c r="AG31" s="3" t="str">
        <f t="shared" si="10"/>
        <v>384 = 053</v>
      </c>
      <c r="AH31" s="3" t="str">
        <f t="shared" si="10"/>
        <v>385 = 052</v>
      </c>
    </row>
    <row r="32" spans="1:34" x14ac:dyDescent="0.2">
      <c r="B32" s="3" t="str">
        <f t="shared" si="11"/>
        <v>Time point</v>
      </c>
      <c r="C32" s="3" t="str">
        <f t="shared" si="10"/>
        <v>d0</v>
      </c>
      <c r="D32" s="3" t="str">
        <f t="shared" si="10"/>
        <v>d0</v>
      </c>
      <c r="E32" s="3" t="str">
        <f t="shared" si="10"/>
        <v>d0</v>
      </c>
      <c r="F32" s="3" t="str">
        <f t="shared" si="10"/>
        <v>d0</v>
      </c>
      <c r="G32" s="3" t="str">
        <f t="shared" si="10"/>
        <v>d0</v>
      </c>
      <c r="H32" s="3" t="str">
        <f t="shared" si="10"/>
        <v>d0</v>
      </c>
      <c r="I32" s="3" t="str">
        <f t="shared" si="10"/>
        <v>d0</v>
      </c>
      <c r="J32" s="3" t="str">
        <f t="shared" si="10"/>
        <v>d0</v>
      </c>
      <c r="K32" s="3" t="str">
        <f t="shared" si="10"/>
        <v>d14</v>
      </c>
      <c r="L32" s="3" t="str">
        <f t="shared" si="10"/>
        <v>d14</v>
      </c>
      <c r="M32" s="3" t="str">
        <f t="shared" si="10"/>
        <v>d14</v>
      </c>
      <c r="N32" s="3" t="str">
        <f t="shared" si="10"/>
        <v>d14</v>
      </c>
      <c r="O32" s="3" t="str">
        <f t="shared" si="10"/>
        <v>d14</v>
      </c>
      <c r="P32" s="3" t="str">
        <f t="shared" si="10"/>
        <v>d14</v>
      </c>
      <c r="Q32" s="3" t="str">
        <f t="shared" si="10"/>
        <v>d14</v>
      </c>
      <c r="R32" s="3" t="str">
        <f t="shared" si="10"/>
        <v>d14</v>
      </c>
      <c r="S32" s="3" t="str">
        <f t="shared" si="10"/>
        <v>d28</v>
      </c>
      <c r="T32" s="3" t="str">
        <f t="shared" si="10"/>
        <v>d28</v>
      </c>
      <c r="U32" s="3" t="str">
        <f t="shared" si="10"/>
        <v>d28</v>
      </c>
      <c r="V32" s="3" t="str">
        <f t="shared" si="10"/>
        <v>d28</v>
      </c>
      <c r="W32" s="3" t="str">
        <f t="shared" si="10"/>
        <v>d28</v>
      </c>
      <c r="X32" s="3" t="str">
        <f t="shared" si="10"/>
        <v>d28</v>
      </c>
      <c r="Y32" s="3" t="str">
        <f t="shared" si="10"/>
        <v>d28</v>
      </c>
      <c r="Z32" s="3" t="str">
        <f t="shared" si="10"/>
        <v>d28</v>
      </c>
      <c r="AA32" s="3" t="str">
        <f t="shared" si="10"/>
        <v>d42</v>
      </c>
      <c r="AB32" s="3" t="str">
        <f t="shared" si="10"/>
        <v>d42</v>
      </c>
      <c r="AC32" s="3" t="str">
        <f t="shared" si="10"/>
        <v>d42</v>
      </c>
      <c r="AD32" s="3" t="str">
        <f t="shared" si="10"/>
        <v>d42</v>
      </c>
      <c r="AE32" s="3" t="str">
        <f t="shared" si="10"/>
        <v>d42</v>
      </c>
      <c r="AF32" s="3" t="str">
        <f t="shared" si="10"/>
        <v>d42</v>
      </c>
      <c r="AG32" s="3" t="str">
        <f t="shared" si="10"/>
        <v>d42</v>
      </c>
      <c r="AH32" s="3" t="str">
        <f t="shared" si="10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4426.92111185453</v>
      </c>
      <c r="L33" s="2">
        <v>203530.023555675</v>
      </c>
      <c r="M33" s="2">
        <v>39647.411867038703</v>
      </c>
      <c r="N33" s="2">
        <v>316834.70030472003</v>
      </c>
      <c r="O33" s="2">
        <v>57591.885073355901</v>
      </c>
      <c r="P33" s="2">
        <v>205481.87521577699</v>
      </c>
      <c r="Q33" s="2">
        <v>180707.03713484199</v>
      </c>
      <c r="R33" s="2">
        <v>305629.26578597998</v>
      </c>
      <c r="S33" s="2">
        <v>2946207.2699868898</v>
      </c>
      <c r="T33" s="2">
        <v>6319730.6900521703</v>
      </c>
      <c r="U33" s="2">
        <v>827965.26963472099</v>
      </c>
      <c r="V33" s="2">
        <v>5412860.3161204103</v>
      </c>
      <c r="W33" s="2">
        <v>277475.45118455699</v>
      </c>
      <c r="X33" s="2">
        <v>1146316.14296351</v>
      </c>
      <c r="Y33" s="2">
        <v>293835.429119426</v>
      </c>
      <c r="Z33" s="2">
        <v>1229811.8695173501</v>
      </c>
      <c r="AA33" s="2">
        <v>2041390.7940417901</v>
      </c>
      <c r="AB33" s="2">
        <v>1579671.7242973801</v>
      </c>
      <c r="AC33" s="2"/>
      <c r="AD33" s="2">
        <v>4262471.17935747</v>
      </c>
      <c r="AE33" s="2">
        <v>2088396.4337398501</v>
      </c>
      <c r="AF33" s="2">
        <v>4333011.80404884</v>
      </c>
      <c r="AG33" s="2">
        <v>229706.49523111401</v>
      </c>
      <c r="AH33" s="2">
        <v>291068.66704174603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2">C2</f>
        <v>5mer</v>
      </c>
      <c r="D35" s="3" t="str">
        <f t="shared" si="12"/>
        <v>5mer</v>
      </c>
      <c r="E35" s="3" t="str">
        <f t="shared" si="12"/>
        <v>5mer</v>
      </c>
      <c r="F35" s="3" t="str">
        <f t="shared" si="12"/>
        <v>5mer</v>
      </c>
      <c r="G35" s="3" t="str">
        <f t="shared" si="12"/>
        <v>5mer</v>
      </c>
      <c r="H35" s="3" t="str">
        <f t="shared" si="12"/>
        <v>5mer</v>
      </c>
      <c r="I35" s="3" t="str">
        <f t="shared" si="12"/>
        <v>5mer</v>
      </c>
      <c r="J35" s="3" t="str">
        <f t="shared" si="12"/>
        <v>5mer</v>
      </c>
      <c r="K35" s="3" t="str">
        <f t="shared" si="12"/>
        <v>5mer</v>
      </c>
      <c r="L35" s="3" t="str">
        <f t="shared" si="12"/>
        <v>5mer</v>
      </c>
      <c r="M35" s="3" t="str">
        <f t="shared" si="12"/>
        <v>5mer</v>
      </c>
      <c r="N35" s="3" t="str">
        <f t="shared" si="12"/>
        <v>5mer</v>
      </c>
      <c r="O35" s="3" t="str">
        <f t="shared" si="12"/>
        <v>5mer</v>
      </c>
      <c r="P35" s="3" t="str">
        <f t="shared" si="12"/>
        <v>5mer</v>
      </c>
      <c r="Q35" s="3" t="str">
        <f t="shared" si="12"/>
        <v>5mer</v>
      </c>
      <c r="R35" s="3" t="str">
        <f t="shared" si="12"/>
        <v>5mer</v>
      </c>
      <c r="S35" s="3" t="str">
        <f t="shared" si="12"/>
        <v>5mer</v>
      </c>
      <c r="T35" s="3" t="str">
        <f t="shared" si="12"/>
        <v>5mer</v>
      </c>
      <c r="U35" s="3" t="str">
        <f t="shared" si="12"/>
        <v>5mer</v>
      </c>
      <c r="V35" s="3" t="str">
        <f t="shared" si="12"/>
        <v>5mer</v>
      </c>
      <c r="W35" s="3" t="str">
        <f t="shared" si="12"/>
        <v>5mer</v>
      </c>
      <c r="X35" s="3" t="str">
        <f t="shared" si="12"/>
        <v>5mer</v>
      </c>
      <c r="Y35" s="3" t="str">
        <f t="shared" si="12"/>
        <v>5mer</v>
      </c>
      <c r="Z35" s="3" t="str">
        <f t="shared" si="12"/>
        <v>5mer</v>
      </c>
      <c r="AA35" s="3" t="str">
        <f t="shared" si="12"/>
        <v>5mer</v>
      </c>
      <c r="AB35" s="3" t="str">
        <f t="shared" si="12"/>
        <v>5mer</v>
      </c>
      <c r="AC35" s="3" t="str">
        <f t="shared" si="12"/>
        <v>5mer</v>
      </c>
      <c r="AD35" s="3" t="str">
        <f t="shared" si="12"/>
        <v>5mer</v>
      </c>
      <c r="AE35" s="3" t="str">
        <f t="shared" si="12"/>
        <v>5mer</v>
      </c>
      <c r="AF35" s="3" t="str">
        <f t="shared" si="12"/>
        <v>5mer</v>
      </c>
      <c r="AG35" s="3" t="str">
        <f t="shared" si="12"/>
        <v>5mer</v>
      </c>
      <c r="AH35" s="3" t="str">
        <f t="shared" si="12"/>
        <v>5mer</v>
      </c>
    </row>
    <row r="36" spans="1:42" x14ac:dyDescent="0.2">
      <c r="B36" s="3" t="str">
        <f t="shared" ref="B36:Q37" si="13">B3</f>
        <v>Individual Mouse</v>
      </c>
      <c r="C36" s="3" t="str">
        <f t="shared" si="13"/>
        <v>UL</v>
      </c>
      <c r="D36" s="3" t="str">
        <f t="shared" si="13"/>
        <v>LL</v>
      </c>
      <c r="E36" s="3" t="str">
        <f t="shared" si="13"/>
        <v>UR</v>
      </c>
      <c r="F36" s="3" t="str">
        <f t="shared" si="13"/>
        <v>LR</v>
      </c>
      <c r="G36" s="3" t="str">
        <f t="shared" si="13"/>
        <v>O</v>
      </c>
      <c r="H36" s="3" t="str">
        <f t="shared" si="13"/>
        <v>383</v>
      </c>
      <c r="I36" s="3" t="str">
        <f t="shared" si="13"/>
        <v>384 = 053</v>
      </c>
      <c r="J36" s="3" t="str">
        <f t="shared" si="13"/>
        <v>385 = 052</v>
      </c>
      <c r="K36" s="3" t="str">
        <f t="shared" si="13"/>
        <v>UL</v>
      </c>
      <c r="L36" s="3" t="str">
        <f t="shared" si="13"/>
        <v>LL</v>
      </c>
      <c r="M36" s="3" t="str">
        <f t="shared" si="13"/>
        <v>UR</v>
      </c>
      <c r="N36" s="3" t="str">
        <f t="shared" si="13"/>
        <v>LR</v>
      </c>
      <c r="O36" s="3" t="str">
        <f t="shared" si="13"/>
        <v>O</v>
      </c>
      <c r="P36" s="3" t="str">
        <f t="shared" si="13"/>
        <v>383</v>
      </c>
      <c r="Q36" s="3" t="str">
        <f t="shared" si="13"/>
        <v>384 = 053</v>
      </c>
      <c r="R36" s="3" t="str">
        <f t="shared" si="12"/>
        <v>385 = 052</v>
      </c>
      <c r="S36" s="3" t="str">
        <f t="shared" si="12"/>
        <v>UL</v>
      </c>
      <c r="T36" s="3" t="str">
        <f t="shared" si="12"/>
        <v>LL</v>
      </c>
      <c r="U36" s="3" t="str">
        <f t="shared" si="12"/>
        <v>UR</v>
      </c>
      <c r="V36" s="3" t="str">
        <f t="shared" si="12"/>
        <v>LR</v>
      </c>
      <c r="W36" s="3" t="str">
        <f t="shared" si="12"/>
        <v>O</v>
      </c>
      <c r="X36" s="3" t="str">
        <f t="shared" si="12"/>
        <v>383</v>
      </c>
      <c r="Y36" s="3" t="str">
        <f t="shared" si="12"/>
        <v>384 = 053</v>
      </c>
      <c r="Z36" s="3" t="str">
        <f t="shared" si="12"/>
        <v>385 = 052</v>
      </c>
      <c r="AA36" s="3" t="str">
        <f t="shared" si="12"/>
        <v>UL</v>
      </c>
      <c r="AB36" s="3" t="str">
        <f t="shared" si="12"/>
        <v>LL</v>
      </c>
      <c r="AC36" s="3" t="str">
        <f t="shared" si="12"/>
        <v>UR</v>
      </c>
      <c r="AD36" s="3" t="str">
        <f t="shared" si="12"/>
        <v>LR</v>
      </c>
      <c r="AE36" s="3" t="str">
        <f t="shared" si="12"/>
        <v>O</v>
      </c>
      <c r="AF36" s="3" t="str">
        <f t="shared" si="12"/>
        <v>383</v>
      </c>
      <c r="AG36" s="3" t="str">
        <f t="shared" si="12"/>
        <v>384 = 053</v>
      </c>
      <c r="AH36" s="3" t="str">
        <f t="shared" si="12"/>
        <v>385 = 052</v>
      </c>
    </row>
    <row r="37" spans="1:42" x14ac:dyDescent="0.2">
      <c r="B37" s="3" t="str">
        <f t="shared" si="13"/>
        <v>Time point</v>
      </c>
      <c r="C37" s="3" t="str">
        <f t="shared" si="12"/>
        <v>d0</v>
      </c>
      <c r="D37" s="3" t="str">
        <f t="shared" si="12"/>
        <v>d0</v>
      </c>
      <c r="E37" s="3" t="str">
        <f t="shared" si="12"/>
        <v>d0</v>
      </c>
      <c r="F37" s="3" t="str">
        <f t="shared" si="12"/>
        <v>d0</v>
      </c>
      <c r="G37" s="3" t="str">
        <f t="shared" si="12"/>
        <v>d0</v>
      </c>
      <c r="H37" s="3" t="str">
        <f t="shared" si="12"/>
        <v>d0</v>
      </c>
      <c r="I37" s="3" t="str">
        <f t="shared" si="12"/>
        <v>d0</v>
      </c>
      <c r="J37" s="3" t="str">
        <f t="shared" si="12"/>
        <v>d0</v>
      </c>
      <c r="K37" s="3" t="str">
        <f t="shared" si="12"/>
        <v>d14</v>
      </c>
      <c r="L37" s="3" t="str">
        <f t="shared" si="12"/>
        <v>d14</v>
      </c>
      <c r="M37" s="3" t="str">
        <f t="shared" si="12"/>
        <v>d14</v>
      </c>
      <c r="N37" s="3" t="str">
        <f t="shared" si="12"/>
        <v>d14</v>
      </c>
      <c r="O37" s="3" t="str">
        <f t="shared" si="12"/>
        <v>d14</v>
      </c>
      <c r="P37" s="3" t="str">
        <f t="shared" si="12"/>
        <v>d14</v>
      </c>
      <c r="Q37" s="3" t="str">
        <f t="shared" si="12"/>
        <v>d14</v>
      </c>
      <c r="R37" s="3" t="str">
        <f t="shared" si="12"/>
        <v>d14</v>
      </c>
      <c r="S37" s="3" t="str">
        <f t="shared" si="12"/>
        <v>d28</v>
      </c>
      <c r="T37" s="3" t="str">
        <f t="shared" si="12"/>
        <v>d28</v>
      </c>
      <c r="U37" s="3" t="str">
        <f t="shared" si="12"/>
        <v>d28</v>
      </c>
      <c r="V37" s="3" t="str">
        <f t="shared" si="12"/>
        <v>d28</v>
      </c>
      <c r="W37" s="3" t="str">
        <f t="shared" si="12"/>
        <v>d28</v>
      </c>
      <c r="X37" s="3" t="str">
        <f t="shared" si="12"/>
        <v>d28</v>
      </c>
      <c r="Y37" s="3" t="str">
        <f t="shared" si="12"/>
        <v>d28</v>
      </c>
      <c r="Z37" s="3" t="str">
        <f t="shared" si="12"/>
        <v>d28</v>
      </c>
      <c r="AA37" s="3" t="str">
        <f t="shared" si="12"/>
        <v>d42</v>
      </c>
      <c r="AB37" s="3" t="str">
        <f t="shared" si="12"/>
        <v>d42</v>
      </c>
      <c r="AC37" s="3" t="str">
        <f t="shared" si="12"/>
        <v>d42</v>
      </c>
      <c r="AD37" s="3" t="str">
        <f t="shared" si="12"/>
        <v>d42</v>
      </c>
      <c r="AE37" s="3" t="str">
        <f t="shared" si="12"/>
        <v>d42</v>
      </c>
      <c r="AF37" s="3" t="str">
        <f t="shared" si="12"/>
        <v>d42</v>
      </c>
      <c r="AG37" s="3" t="str">
        <f t="shared" si="12"/>
        <v>d42</v>
      </c>
      <c r="AH37" s="3" t="str">
        <f t="shared" si="12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3.6461017828797901</v>
      </c>
      <c r="L38" s="2">
        <v>5.3086284828624004</v>
      </c>
      <c r="M38" s="2">
        <v>4.5982148423837703</v>
      </c>
      <c r="N38" s="2">
        <v>5.5008327402330304</v>
      </c>
      <c r="O38" s="2">
        <v>4.7603612939068496</v>
      </c>
      <c r="P38" s="2">
        <v>5.31277352041685</v>
      </c>
      <c r="Q38" s="2">
        <v>5.2569750652854603</v>
      </c>
      <c r="R38" s="2">
        <v>5.4851949381262104</v>
      </c>
      <c r="S38" s="2">
        <v>6.4692632968328496</v>
      </c>
      <c r="T38" s="2">
        <v>6.8006985715867696</v>
      </c>
      <c r="U38" s="2">
        <v>5.9180121199704701</v>
      </c>
      <c r="V38" s="2">
        <v>6.73342681986386</v>
      </c>
      <c r="W38" s="2">
        <v>5.4432245662453997</v>
      </c>
      <c r="X38" s="2">
        <v>6.0593044083904601</v>
      </c>
      <c r="Y38" s="2">
        <v>5.46810415953935</v>
      </c>
      <c r="Z38" s="2">
        <v>6.0898386803178397</v>
      </c>
      <c r="AA38" s="2">
        <v>6.3099261519231797</v>
      </c>
      <c r="AB38" s="2">
        <v>6.1985668444614399</v>
      </c>
      <c r="AC38" s="2"/>
      <c r="AD38" s="2">
        <v>6.6296614555340803</v>
      </c>
      <c r="AE38" s="2">
        <v>6.3198129429142602</v>
      </c>
      <c r="AF38" s="2">
        <v>6.6367898721468404</v>
      </c>
      <c r="AG38" s="2">
        <v>5.3611732755744299</v>
      </c>
      <c r="AH38" s="2">
        <v>5.4639954570249696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334-2857-2046-97C8-E92B3081380C}">
  <dimension ref="A1:AP38"/>
  <sheetViews>
    <sheetView zoomScale="66" workbookViewId="0">
      <selection activeCell="AA2" sqref="AA1:AH104857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10</v>
      </c>
      <c r="D2" s="3" t="s">
        <v>10</v>
      </c>
      <c r="E2" s="3" t="s">
        <v>10</v>
      </c>
      <c r="F2" s="3" t="s">
        <v>10</v>
      </c>
      <c r="G2" s="3" t="s">
        <v>10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3" t="s">
        <v>10</v>
      </c>
      <c r="O2" s="3" t="s">
        <v>10</v>
      </c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10</v>
      </c>
      <c r="X2" s="3" t="s">
        <v>10</v>
      </c>
      <c r="Y2" s="3" t="s">
        <v>10</v>
      </c>
      <c r="Z2" s="3" t="s">
        <v>10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>
        <v>386</v>
      </c>
      <c r="I3" s="3">
        <v>387</v>
      </c>
      <c r="J3" s="3">
        <v>388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>
        <v>386</v>
      </c>
      <c r="Q3" s="3">
        <v>387</v>
      </c>
      <c r="R3" s="3">
        <v>388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>
        <v>386</v>
      </c>
      <c r="Y3" s="3">
        <v>387</v>
      </c>
      <c r="Z3" s="3">
        <v>388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7.9600000000000004E-2</v>
      </c>
      <c r="D6" s="2">
        <v>0.12479999999999999</v>
      </c>
      <c r="E6" s="2">
        <v>7.8700000000000006E-2</v>
      </c>
      <c r="F6" s="2">
        <v>6.0999999999999999E-2</v>
      </c>
      <c r="G6" s="2">
        <v>6.3200000000000006E-2</v>
      </c>
      <c r="H6" s="2">
        <v>5.1499999999999997E-2</v>
      </c>
      <c r="I6" s="2">
        <v>5.3800000000000001E-2</v>
      </c>
      <c r="J6" s="2">
        <v>4.99E-2</v>
      </c>
      <c r="K6" s="2">
        <v>0.7591</v>
      </c>
      <c r="L6" s="2">
        <v>0.7016</v>
      </c>
      <c r="M6" s="2">
        <v>0.70209999999999995</v>
      </c>
      <c r="N6" s="2">
        <v>1.0478000000000001</v>
      </c>
      <c r="O6" s="2">
        <v>1.0118</v>
      </c>
      <c r="P6" s="2">
        <v>1.0017</v>
      </c>
      <c r="Q6" s="2">
        <v>1.0248999999999999</v>
      </c>
      <c r="R6" s="2">
        <v>1.0217000000000001</v>
      </c>
      <c r="S6" s="2">
        <v>0.87350000000000005</v>
      </c>
      <c r="T6" s="2">
        <v>0.85</v>
      </c>
      <c r="U6" s="2">
        <v>0.87370000000000003</v>
      </c>
      <c r="V6" s="2">
        <v>1.0908</v>
      </c>
      <c r="W6" s="2">
        <v>1.0699000000000001</v>
      </c>
      <c r="X6" s="2">
        <v>1.0486</v>
      </c>
      <c r="Y6" s="2">
        <v>1.0629</v>
      </c>
      <c r="Z6" s="2">
        <v>1.0407</v>
      </c>
      <c r="AA6" s="2">
        <v>0.91879999999999995</v>
      </c>
      <c r="AB6" s="2">
        <v>0.87649999999999995</v>
      </c>
      <c r="AC6" s="2">
        <v>0.89319999999999999</v>
      </c>
      <c r="AD6" s="2">
        <v>1.0185</v>
      </c>
      <c r="AE6" s="2">
        <v>1.0261</v>
      </c>
      <c r="AF6" s="2">
        <v>0.99860000000000004</v>
      </c>
      <c r="AG6" s="2">
        <v>1.0221</v>
      </c>
      <c r="AH6" s="2">
        <v>1.0487</v>
      </c>
    </row>
    <row r="7" spans="1:34" x14ac:dyDescent="0.2">
      <c r="B7" s="2">
        <v>500</v>
      </c>
      <c r="C7" s="2">
        <v>7.1800000000000003E-2</v>
      </c>
      <c r="D7" s="2">
        <v>0.1002</v>
      </c>
      <c r="E7" s="2">
        <v>7.9899999999999999E-2</v>
      </c>
      <c r="F7" s="2">
        <v>5.3499999999999999E-2</v>
      </c>
      <c r="G7" s="2">
        <v>5.2499999999999998E-2</v>
      </c>
      <c r="H7" s="2">
        <v>4.8000000000000001E-2</v>
      </c>
      <c r="I7" s="2">
        <v>4.8599999999999997E-2</v>
      </c>
      <c r="J7" s="2">
        <v>4.8300000000000003E-2</v>
      </c>
      <c r="K7" s="2">
        <v>0.4032</v>
      </c>
      <c r="L7" s="2">
        <v>0.28699999999999998</v>
      </c>
      <c r="M7" s="2">
        <v>0.2928</v>
      </c>
      <c r="N7" s="2">
        <v>0.96599999999999997</v>
      </c>
      <c r="O7" s="2">
        <v>0.91759999999999997</v>
      </c>
      <c r="P7" s="2">
        <v>0.88429999999999997</v>
      </c>
      <c r="Q7" s="2">
        <v>0.84179999999999999</v>
      </c>
      <c r="R7" s="2">
        <v>0.92669999999999997</v>
      </c>
      <c r="S7" s="2">
        <v>0.75070000000000003</v>
      </c>
      <c r="T7" s="2">
        <v>0.74139999999999995</v>
      </c>
      <c r="U7" s="2">
        <v>0.76939999999999997</v>
      </c>
      <c r="V7" s="2">
        <v>1.1163000000000001</v>
      </c>
      <c r="W7" s="2">
        <v>1.0922000000000001</v>
      </c>
      <c r="X7" s="2">
        <v>1.0407</v>
      </c>
      <c r="Y7" s="2">
        <v>1.0508</v>
      </c>
      <c r="Z7" s="2">
        <v>1.0428999999999999</v>
      </c>
      <c r="AA7" s="2">
        <v>0.80659999999999998</v>
      </c>
      <c r="AB7" s="2">
        <v>0.80079999999999996</v>
      </c>
      <c r="AC7" s="2">
        <v>0.7329</v>
      </c>
      <c r="AD7" s="2">
        <v>1.0385</v>
      </c>
      <c r="AE7" s="2">
        <v>1.0486</v>
      </c>
      <c r="AF7" s="2">
        <v>1.0806</v>
      </c>
      <c r="AG7" s="2">
        <v>1.0723</v>
      </c>
      <c r="AH7" s="2">
        <v>1.0587</v>
      </c>
    </row>
    <row r="8" spans="1:34" x14ac:dyDescent="0.2">
      <c r="B8" s="2">
        <v>5001</v>
      </c>
      <c r="C8" s="2">
        <v>0.1026</v>
      </c>
      <c r="D8" s="2">
        <v>0.1203</v>
      </c>
      <c r="E8" s="2">
        <v>0.10199999999999999</v>
      </c>
      <c r="F8" s="2">
        <v>5.3199999999999997E-2</v>
      </c>
      <c r="G8" s="2">
        <v>4.8399999999999999E-2</v>
      </c>
      <c r="H8" s="2">
        <v>4.8500000000000001E-2</v>
      </c>
      <c r="I8" s="2">
        <v>5.04E-2</v>
      </c>
      <c r="J8" s="2">
        <v>4.8599999999999997E-2</v>
      </c>
      <c r="K8" s="2">
        <v>0.21029999999999999</v>
      </c>
      <c r="L8" s="2">
        <v>0.16309999999999999</v>
      </c>
      <c r="M8" s="2">
        <v>0.24079999999999999</v>
      </c>
      <c r="N8" s="2">
        <v>0.55589999999999995</v>
      </c>
      <c r="O8" s="2">
        <v>0.66080000000000005</v>
      </c>
      <c r="P8" s="2">
        <v>0.56059999999999999</v>
      </c>
      <c r="Q8" s="2">
        <v>0.3775</v>
      </c>
      <c r="R8" s="2">
        <v>0.51149999999999995</v>
      </c>
      <c r="S8" s="2">
        <v>0.73880000000000001</v>
      </c>
      <c r="T8" s="2">
        <v>0.70020000000000004</v>
      </c>
      <c r="U8" s="2">
        <v>0.67859999999999998</v>
      </c>
      <c r="V8" s="2">
        <v>1.1000000000000001</v>
      </c>
      <c r="W8" s="2">
        <v>1.0388999999999999</v>
      </c>
      <c r="X8" s="2">
        <v>1.0079</v>
      </c>
      <c r="Y8" s="2">
        <v>0.98580000000000001</v>
      </c>
      <c r="Z8" s="2">
        <v>1.0256000000000001</v>
      </c>
      <c r="AA8" s="2">
        <v>0.65710000000000002</v>
      </c>
      <c r="AB8" s="2">
        <v>0.72050000000000003</v>
      </c>
      <c r="AC8" s="2">
        <v>0.6835</v>
      </c>
      <c r="AD8" s="2">
        <v>1.0382</v>
      </c>
      <c r="AE8" s="2">
        <v>0.99870000000000003</v>
      </c>
      <c r="AF8" s="2">
        <v>0.99029999999999996</v>
      </c>
      <c r="AG8" s="2">
        <v>0.96040000000000003</v>
      </c>
      <c r="AH8" s="2">
        <v>1.0109999999999999</v>
      </c>
    </row>
    <row r="9" spans="1:34" x14ac:dyDescent="0.2">
      <c r="B9" s="2">
        <v>50014</v>
      </c>
      <c r="C9" s="2">
        <v>0.12570000000000001</v>
      </c>
      <c r="D9" s="2">
        <v>0.1216</v>
      </c>
      <c r="E9" s="2">
        <v>0.11940000000000001</v>
      </c>
      <c r="F9" s="2">
        <v>5.1200000000000002E-2</v>
      </c>
      <c r="G9" s="2">
        <v>4.9000000000000002E-2</v>
      </c>
      <c r="H9" s="2">
        <v>4.9599999999999998E-2</v>
      </c>
      <c r="I9" s="2">
        <v>4.9200000000000001E-2</v>
      </c>
      <c r="J9" s="2">
        <v>0.05</v>
      </c>
      <c r="K9" s="2">
        <v>0.1341</v>
      </c>
      <c r="L9" s="2">
        <v>0.12720000000000001</v>
      </c>
      <c r="M9" s="2">
        <v>0.1356</v>
      </c>
      <c r="N9" s="2">
        <v>0.19270000000000001</v>
      </c>
      <c r="O9" s="2">
        <v>0.2923</v>
      </c>
      <c r="P9" s="2">
        <v>0.28599999999999998</v>
      </c>
      <c r="Q9" s="2">
        <v>8.7999999999999995E-2</v>
      </c>
      <c r="R9" s="2">
        <v>0.13830000000000001</v>
      </c>
      <c r="S9" s="2">
        <v>0.33279999999999998</v>
      </c>
      <c r="T9" s="2">
        <v>0.4511</v>
      </c>
      <c r="U9" s="2">
        <v>0.40679999999999999</v>
      </c>
      <c r="V9" s="2">
        <v>0.9093</v>
      </c>
      <c r="W9" s="2">
        <v>0.80059999999999998</v>
      </c>
      <c r="X9" s="2">
        <v>0.80369999999999997</v>
      </c>
      <c r="Y9" s="2">
        <v>0.78510000000000002</v>
      </c>
      <c r="Z9" s="2">
        <v>0.85780000000000001</v>
      </c>
      <c r="AA9" s="2">
        <v>0.56599999999999995</v>
      </c>
      <c r="AB9" s="2">
        <v>0.45610000000000001</v>
      </c>
      <c r="AC9" s="2">
        <v>0.36499999999999999</v>
      </c>
      <c r="AD9" s="2">
        <v>0.91049999999999998</v>
      </c>
      <c r="AE9" s="2">
        <v>0.8075</v>
      </c>
      <c r="AF9" s="2">
        <v>0.60319999999999996</v>
      </c>
      <c r="AG9" s="2">
        <v>0.57040000000000002</v>
      </c>
      <c r="AH9" s="2">
        <v>0.80049999999999999</v>
      </c>
    </row>
    <row r="10" spans="1:34" x14ac:dyDescent="0.2">
      <c r="B10" s="2">
        <v>500180</v>
      </c>
      <c r="C10" s="2">
        <v>0.14149999999999999</v>
      </c>
      <c r="D10" s="2">
        <v>0.13339999999999999</v>
      </c>
      <c r="E10" s="2">
        <v>0.13339999999999999</v>
      </c>
      <c r="F10" s="2">
        <v>5.1999999999999998E-2</v>
      </c>
      <c r="G10" s="2">
        <v>4.9700000000000001E-2</v>
      </c>
      <c r="H10" s="2">
        <v>4.9000000000000002E-2</v>
      </c>
      <c r="I10" s="2">
        <v>5.0099999999999999E-2</v>
      </c>
      <c r="J10" s="2">
        <v>4.9599999999999998E-2</v>
      </c>
      <c r="K10" s="2">
        <v>0.13550000000000001</v>
      </c>
      <c r="L10" s="2">
        <v>0.13639999999999999</v>
      </c>
      <c r="M10" s="2">
        <v>0.1384</v>
      </c>
      <c r="N10" s="2">
        <v>7.7200000000000005E-2</v>
      </c>
      <c r="O10" s="2">
        <v>9.6799999999999997E-2</v>
      </c>
      <c r="P10" s="2">
        <v>9.8900000000000002E-2</v>
      </c>
      <c r="Q10" s="2">
        <v>5.4800000000000001E-2</v>
      </c>
      <c r="R10" s="2">
        <v>5.8500000000000003E-2</v>
      </c>
      <c r="S10" s="2">
        <v>0.1671</v>
      </c>
      <c r="T10" s="2">
        <v>0.2024</v>
      </c>
      <c r="U10" s="2">
        <v>0.36109999999999998</v>
      </c>
      <c r="V10" s="2">
        <v>0.45029999999999998</v>
      </c>
      <c r="W10" s="2">
        <v>0.32640000000000002</v>
      </c>
      <c r="X10" s="2">
        <v>0.34710000000000002</v>
      </c>
      <c r="Y10" s="2">
        <v>0.46800000000000003</v>
      </c>
      <c r="Z10" s="2">
        <v>0.47660000000000002</v>
      </c>
      <c r="AA10" s="2">
        <v>0.19700000000000001</v>
      </c>
      <c r="AB10" s="2">
        <v>0.2064</v>
      </c>
      <c r="AC10" s="2">
        <v>0.23549999999999999</v>
      </c>
      <c r="AD10" s="2">
        <v>0.57179999999999997</v>
      </c>
      <c r="AE10" s="2">
        <v>0.39800000000000002</v>
      </c>
      <c r="AF10" s="2">
        <v>0.20880000000000001</v>
      </c>
      <c r="AG10" s="2">
        <v>0.2225</v>
      </c>
      <c r="AH10" s="2">
        <v>0.31280000000000002</v>
      </c>
    </row>
    <row r="11" spans="1:34" x14ac:dyDescent="0.2">
      <c r="B11" s="2">
        <v>5002251</v>
      </c>
      <c r="C11" s="2">
        <v>0.1394</v>
      </c>
      <c r="D11" s="2">
        <v>0.14749999999999999</v>
      </c>
      <c r="E11" s="2">
        <v>0.1348</v>
      </c>
      <c r="F11" s="2">
        <v>5.0700000000000002E-2</v>
      </c>
      <c r="G11" s="2">
        <v>5.0799999999999998E-2</v>
      </c>
      <c r="H11" s="2">
        <v>4.8800000000000003E-2</v>
      </c>
      <c r="I11" s="2">
        <v>4.8800000000000003E-2</v>
      </c>
      <c r="J11" s="2">
        <v>5.04E-2</v>
      </c>
      <c r="K11" s="2">
        <v>0.1391</v>
      </c>
      <c r="L11" s="2">
        <v>0.13919999999999999</v>
      </c>
      <c r="M11" s="2">
        <v>0.13780000000000001</v>
      </c>
      <c r="N11" s="2">
        <v>5.16E-2</v>
      </c>
      <c r="O11" s="2">
        <v>5.8099999999999999E-2</v>
      </c>
      <c r="P11" s="2">
        <v>5.7099999999999998E-2</v>
      </c>
      <c r="Q11" s="2">
        <v>4.99E-2</v>
      </c>
      <c r="R11" s="2">
        <v>5.1499999999999997E-2</v>
      </c>
      <c r="S11" s="2">
        <v>0.14680000000000001</v>
      </c>
      <c r="T11" s="2">
        <v>0.14099999999999999</v>
      </c>
      <c r="U11" s="2">
        <v>0.15770000000000001</v>
      </c>
      <c r="V11" s="2">
        <v>0.14330000000000001</v>
      </c>
      <c r="W11" s="2">
        <v>9.9500000000000005E-2</v>
      </c>
      <c r="X11" s="2">
        <v>0.11360000000000001</v>
      </c>
      <c r="Y11" s="2">
        <v>0.14169999999999999</v>
      </c>
      <c r="Z11" s="2">
        <v>0.16059999999999999</v>
      </c>
      <c r="AA11" s="2">
        <v>0.15</v>
      </c>
      <c r="AB11" s="2">
        <v>0.15029999999999999</v>
      </c>
      <c r="AC11" s="2">
        <v>0.15790000000000001</v>
      </c>
      <c r="AD11" s="2">
        <v>0.2041</v>
      </c>
      <c r="AE11" s="2">
        <v>0.16439999999999999</v>
      </c>
      <c r="AF11" s="2">
        <v>8.8999999999999996E-2</v>
      </c>
      <c r="AG11" s="2">
        <v>7.8600000000000003E-2</v>
      </c>
      <c r="AH11" s="2">
        <v>9.5100000000000004E-2</v>
      </c>
    </row>
    <row r="12" spans="1:34" x14ac:dyDescent="0.2">
      <c r="B12" s="2">
        <v>50027009</v>
      </c>
      <c r="C12" s="2">
        <v>0.1429</v>
      </c>
      <c r="D12" s="2">
        <v>0.14050000000000001</v>
      </c>
      <c r="E12" s="2">
        <v>0.1229</v>
      </c>
      <c r="F12" s="2">
        <v>5.1499999999999997E-2</v>
      </c>
      <c r="G12" s="2">
        <v>4.8899999999999999E-2</v>
      </c>
      <c r="H12" s="2">
        <v>5.1900000000000002E-2</v>
      </c>
      <c r="I12" s="2">
        <v>4.9599999999999998E-2</v>
      </c>
      <c r="J12" s="2">
        <v>5.0299999999999997E-2</v>
      </c>
      <c r="K12" s="2">
        <v>0.14099999999999999</v>
      </c>
      <c r="L12" s="2">
        <v>0.14349999999999999</v>
      </c>
      <c r="M12" s="2">
        <v>0.14940000000000001</v>
      </c>
      <c r="N12" s="2">
        <v>5.1299999999999998E-2</v>
      </c>
      <c r="O12" s="2">
        <v>6.3E-2</v>
      </c>
      <c r="P12" s="2">
        <v>5.1400000000000001E-2</v>
      </c>
      <c r="Q12" s="2">
        <v>0.05</v>
      </c>
      <c r="R12" s="2">
        <v>0.05</v>
      </c>
      <c r="S12" s="2">
        <v>0.13500000000000001</v>
      </c>
      <c r="T12" s="2">
        <v>0.14249999999999999</v>
      </c>
      <c r="U12" s="2">
        <v>0.1459</v>
      </c>
      <c r="V12" s="2">
        <v>7.6200000000000004E-2</v>
      </c>
      <c r="W12" s="2">
        <v>6.0699999999999997E-2</v>
      </c>
      <c r="X12" s="2">
        <v>6.7199999999999996E-2</v>
      </c>
      <c r="Y12" s="2">
        <v>7.51E-2</v>
      </c>
      <c r="Z12" s="2">
        <v>8.6599999999999996E-2</v>
      </c>
      <c r="AA12" s="2">
        <v>0.14979999999999999</v>
      </c>
      <c r="AB12" s="2">
        <v>0.15640000000000001</v>
      </c>
      <c r="AC12" s="2">
        <v>0.161</v>
      </c>
      <c r="AD12" s="2">
        <v>0.10829999999999999</v>
      </c>
      <c r="AE12" s="2">
        <v>8.1199999999999994E-2</v>
      </c>
      <c r="AF12" s="2">
        <v>6.0999999999999999E-2</v>
      </c>
      <c r="AG12" s="2">
        <v>5.7700000000000001E-2</v>
      </c>
      <c r="AH12" s="2">
        <v>6.3899999999999998E-2</v>
      </c>
    </row>
    <row r="13" spans="1:34" x14ac:dyDescent="0.2">
      <c r="A13" t="s">
        <v>7</v>
      </c>
      <c r="B13" s="2"/>
      <c r="C13" s="2">
        <v>0.15939999999999999</v>
      </c>
      <c r="D13" s="2">
        <v>0.1484</v>
      </c>
      <c r="E13" s="2">
        <v>0.14399999999999999</v>
      </c>
      <c r="F13" s="2">
        <v>5.1499999999999997E-2</v>
      </c>
      <c r="G13" s="2">
        <v>4.9599999999999998E-2</v>
      </c>
      <c r="H13" s="2">
        <v>4.9599999999999998E-2</v>
      </c>
      <c r="I13" s="2">
        <v>4.9200000000000001E-2</v>
      </c>
      <c r="J13" s="2">
        <v>4.99E-2</v>
      </c>
      <c r="K13" s="2">
        <v>0.1394</v>
      </c>
      <c r="L13" s="2">
        <v>0.13519999999999999</v>
      </c>
      <c r="M13" s="2">
        <v>0.1394</v>
      </c>
      <c r="N13" s="2">
        <v>4.8399999999999999E-2</v>
      </c>
      <c r="O13" s="2">
        <v>0.05</v>
      </c>
      <c r="P13" s="2">
        <v>4.9200000000000001E-2</v>
      </c>
      <c r="Q13" s="2">
        <v>4.8300000000000003E-2</v>
      </c>
      <c r="R13" s="2">
        <v>4.9200000000000001E-2</v>
      </c>
      <c r="S13" s="2">
        <v>0.1384</v>
      </c>
      <c r="T13" s="2">
        <v>0.1406</v>
      </c>
      <c r="U13" s="2">
        <v>0.14610000000000001</v>
      </c>
      <c r="V13" s="2">
        <v>5.2600000000000001E-2</v>
      </c>
      <c r="W13" s="2">
        <v>5.0599999999999999E-2</v>
      </c>
      <c r="X13" s="2">
        <v>5.0599999999999999E-2</v>
      </c>
      <c r="Y13" s="2">
        <v>5.0799999999999998E-2</v>
      </c>
      <c r="Z13" s="2">
        <v>5.0900000000000001E-2</v>
      </c>
      <c r="AA13" s="2">
        <v>0.1426</v>
      </c>
      <c r="AB13" s="2">
        <v>0.14319999999999999</v>
      </c>
      <c r="AC13" s="2">
        <v>0.15790000000000001</v>
      </c>
      <c r="AD13" s="2">
        <v>4.9700000000000001E-2</v>
      </c>
      <c r="AE13" s="2">
        <v>5.04E-2</v>
      </c>
      <c r="AF13" s="2">
        <v>5.0599999999999999E-2</v>
      </c>
      <c r="AG13" s="2">
        <v>0.05</v>
      </c>
      <c r="AH13" s="2">
        <v>5.0299999999999997E-2</v>
      </c>
    </row>
    <row r="16" spans="1:34" x14ac:dyDescent="0.2">
      <c r="A16" t="s">
        <v>30</v>
      </c>
      <c r="B16" s="3" t="str">
        <f t="shared" ref="B16:AH18" si="0">B2</f>
        <v>Cohort</v>
      </c>
      <c r="C16" s="3" t="str">
        <f t="shared" si="0"/>
        <v>6mer</v>
      </c>
      <c r="D16" s="3" t="str">
        <f t="shared" si="0"/>
        <v>6mer</v>
      </c>
      <c r="E16" s="3" t="str">
        <f t="shared" si="0"/>
        <v>6mer</v>
      </c>
      <c r="F16" s="3" t="str">
        <f t="shared" si="0"/>
        <v>6mer</v>
      </c>
      <c r="G16" s="3" t="str">
        <f t="shared" si="0"/>
        <v>6mer</v>
      </c>
      <c r="H16" s="3" t="str">
        <f t="shared" si="0"/>
        <v>6mer</v>
      </c>
      <c r="I16" s="3" t="str">
        <f t="shared" si="0"/>
        <v>6mer</v>
      </c>
      <c r="J16" s="3" t="str">
        <f t="shared" si="0"/>
        <v>6mer</v>
      </c>
      <c r="K16" s="3" t="str">
        <f t="shared" si="0"/>
        <v>6mer</v>
      </c>
      <c r="L16" s="3" t="str">
        <f t="shared" si="0"/>
        <v>6mer</v>
      </c>
      <c r="M16" s="3" t="str">
        <f t="shared" si="0"/>
        <v>6mer</v>
      </c>
      <c r="N16" s="3" t="str">
        <f t="shared" si="0"/>
        <v>6mer</v>
      </c>
      <c r="O16" s="3" t="str">
        <f t="shared" si="0"/>
        <v>6mer</v>
      </c>
      <c r="P16" s="3" t="str">
        <f t="shared" si="0"/>
        <v>6mer</v>
      </c>
      <c r="Q16" s="3" t="str">
        <f t="shared" si="0"/>
        <v>6mer</v>
      </c>
      <c r="R16" s="3" t="str">
        <f t="shared" si="0"/>
        <v>6mer</v>
      </c>
      <c r="S16" s="3" t="str">
        <f t="shared" si="0"/>
        <v>6mer</v>
      </c>
      <c r="T16" s="3" t="str">
        <f t="shared" si="0"/>
        <v>6mer</v>
      </c>
      <c r="U16" s="3" t="str">
        <f t="shared" si="0"/>
        <v>6mer</v>
      </c>
      <c r="V16" s="3" t="str">
        <f t="shared" si="0"/>
        <v>6mer</v>
      </c>
      <c r="W16" s="3" t="str">
        <f t="shared" si="0"/>
        <v>6mer</v>
      </c>
      <c r="X16" s="3" t="str">
        <f t="shared" si="0"/>
        <v>6mer</v>
      </c>
      <c r="Y16" s="3" t="str">
        <f t="shared" si="0"/>
        <v>6mer</v>
      </c>
      <c r="Z16" s="3" t="str">
        <f t="shared" si="0"/>
        <v>6mer</v>
      </c>
      <c r="AA16" s="3" t="str">
        <f t="shared" si="0"/>
        <v>6mer</v>
      </c>
      <c r="AB16" s="3" t="str">
        <f t="shared" si="0"/>
        <v>6mer</v>
      </c>
      <c r="AC16" s="3" t="str">
        <f t="shared" si="0"/>
        <v>6mer</v>
      </c>
      <c r="AD16" s="3" t="str">
        <f t="shared" si="0"/>
        <v>6mer</v>
      </c>
      <c r="AE16" s="3" t="str">
        <f t="shared" si="0"/>
        <v>6mer</v>
      </c>
      <c r="AF16" s="3" t="str">
        <f t="shared" si="0"/>
        <v>6mer</v>
      </c>
      <c r="AG16" s="3" t="str">
        <f t="shared" si="0"/>
        <v>6mer</v>
      </c>
      <c r="AH16" s="3" t="str">
        <f t="shared" si="0"/>
        <v>6mer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>
        <f t="shared" si="0"/>
        <v>386</v>
      </c>
      <c r="I17" s="3">
        <f t="shared" si="0"/>
        <v>387</v>
      </c>
      <c r="J17" s="3">
        <f t="shared" si="0"/>
        <v>388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>
        <f t="shared" si="0"/>
        <v>386</v>
      </c>
      <c r="Q17" s="3">
        <f t="shared" si="0"/>
        <v>387</v>
      </c>
      <c r="R17" s="3">
        <f t="shared" si="0"/>
        <v>388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>
        <f t="shared" si="0"/>
        <v>386</v>
      </c>
      <c r="Y17" s="3">
        <f t="shared" si="0"/>
        <v>387</v>
      </c>
      <c r="Z17" s="3">
        <f t="shared" si="0"/>
        <v>388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>
        <f t="shared" si="0"/>
        <v>386</v>
      </c>
      <c r="AG17" s="3">
        <f t="shared" si="0"/>
        <v>387</v>
      </c>
      <c r="AH17" s="3">
        <f t="shared" si="0"/>
        <v>388</v>
      </c>
    </row>
    <row r="18" spans="1:34" x14ac:dyDescent="0.2">
      <c r="B18" s="3" t="str">
        <f>B4</f>
        <v>Time point</v>
      </c>
      <c r="C18" s="3" t="str">
        <f t="shared" si="0"/>
        <v>d0</v>
      </c>
      <c r="D18" s="3" t="str">
        <f t="shared" si="0"/>
        <v>d0</v>
      </c>
      <c r="E18" s="3" t="str">
        <f t="shared" si="0"/>
        <v>d0</v>
      </c>
      <c r="F18" s="3" t="str">
        <f t="shared" si="0"/>
        <v>d0</v>
      </c>
      <c r="G18" s="3" t="str">
        <f t="shared" si="0"/>
        <v>d0</v>
      </c>
      <c r="H18" s="3" t="str">
        <f t="shared" si="0"/>
        <v>d0</v>
      </c>
      <c r="I18" s="3" t="str">
        <f t="shared" si="0"/>
        <v>d0</v>
      </c>
      <c r="J18" s="3" t="str">
        <f t="shared" si="0"/>
        <v>d0</v>
      </c>
      <c r="K18" s="3" t="str">
        <f t="shared" si="0"/>
        <v>d14</v>
      </c>
      <c r="L18" s="3" t="str">
        <f t="shared" si="0"/>
        <v>d14</v>
      </c>
      <c r="M18" s="3" t="str">
        <f t="shared" si="0"/>
        <v>d14</v>
      </c>
      <c r="N18" s="3" t="str">
        <f t="shared" si="0"/>
        <v>d14</v>
      </c>
      <c r="O18" s="3" t="str">
        <f t="shared" si="0"/>
        <v>d14</v>
      </c>
      <c r="P18" s="3" t="str">
        <f t="shared" si="0"/>
        <v>d14</v>
      </c>
      <c r="Q18" s="3" t="str">
        <f t="shared" si="0"/>
        <v>d14</v>
      </c>
      <c r="R18" s="3" t="str">
        <f t="shared" si="0"/>
        <v>d14</v>
      </c>
      <c r="S18" s="3" t="str">
        <f t="shared" si="0"/>
        <v>d28</v>
      </c>
      <c r="T18" s="3" t="str">
        <f t="shared" si="0"/>
        <v>d28</v>
      </c>
      <c r="U18" s="3" t="str">
        <f t="shared" si="0"/>
        <v>d28</v>
      </c>
      <c r="V18" s="3" t="str">
        <f t="shared" si="0"/>
        <v>d28</v>
      </c>
      <c r="W18" s="3" t="str">
        <f t="shared" si="0"/>
        <v>d28</v>
      </c>
      <c r="X18" s="3" t="str">
        <f t="shared" si="0"/>
        <v>d28</v>
      </c>
      <c r="Y18" s="3" t="str">
        <f t="shared" si="0"/>
        <v>d28</v>
      </c>
      <c r="Z18" s="3" t="str">
        <f t="shared" si="0"/>
        <v>d28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1">C6-C$13</f>
        <v>-7.9799999999999982E-2</v>
      </c>
      <c r="D20" s="2">
        <f t="shared" si="1"/>
        <v>-2.360000000000001E-2</v>
      </c>
      <c r="E20" s="2">
        <f t="shared" si="1"/>
        <v>-6.5299999999999983E-2</v>
      </c>
      <c r="F20" s="2">
        <f t="shared" si="1"/>
        <v>9.5000000000000015E-3</v>
      </c>
      <c r="G20" s="2">
        <f t="shared" si="1"/>
        <v>1.3600000000000008E-2</v>
      </c>
      <c r="H20" s="2">
        <f t="shared" si="1"/>
        <v>1.8999999999999989E-3</v>
      </c>
      <c r="I20" s="2">
        <f t="shared" si="1"/>
        <v>4.5999999999999999E-3</v>
      </c>
      <c r="J20" s="2">
        <f t="shared" si="1"/>
        <v>0</v>
      </c>
      <c r="K20" s="2">
        <f t="shared" si="1"/>
        <v>0.61970000000000003</v>
      </c>
      <c r="L20" s="2">
        <f t="shared" si="1"/>
        <v>0.56640000000000001</v>
      </c>
      <c r="M20" s="2">
        <f t="shared" si="1"/>
        <v>0.56269999999999998</v>
      </c>
      <c r="N20" s="2">
        <f t="shared" si="1"/>
        <v>0.99940000000000007</v>
      </c>
      <c r="O20" s="2">
        <f t="shared" si="1"/>
        <v>0.96179999999999999</v>
      </c>
      <c r="P20" s="2">
        <f t="shared" si="1"/>
        <v>0.95250000000000001</v>
      </c>
      <c r="Q20" s="2">
        <f t="shared" si="1"/>
        <v>0.97659999999999991</v>
      </c>
      <c r="R20" s="2">
        <f t="shared" si="1"/>
        <v>0.97250000000000003</v>
      </c>
      <c r="S20" s="2">
        <f t="shared" si="1"/>
        <v>0.73510000000000009</v>
      </c>
      <c r="T20" s="2">
        <f t="shared" si="1"/>
        <v>0.70940000000000003</v>
      </c>
      <c r="U20" s="2">
        <f t="shared" si="1"/>
        <v>0.72760000000000002</v>
      </c>
      <c r="V20" s="2">
        <f t="shared" si="1"/>
        <v>1.0382</v>
      </c>
      <c r="W20" s="2">
        <f t="shared" si="1"/>
        <v>1.0193000000000001</v>
      </c>
      <c r="X20" s="2">
        <f t="shared" si="1"/>
        <v>0.998</v>
      </c>
      <c r="Y20" s="2">
        <f t="shared" si="1"/>
        <v>1.0121</v>
      </c>
      <c r="Z20" s="2">
        <f t="shared" si="1"/>
        <v>0.98980000000000001</v>
      </c>
      <c r="AA20" s="2">
        <f t="shared" si="1"/>
        <v>0.7762</v>
      </c>
      <c r="AB20" s="2">
        <f t="shared" si="1"/>
        <v>0.73329999999999995</v>
      </c>
      <c r="AC20" s="2">
        <f t="shared" si="1"/>
        <v>0.73529999999999995</v>
      </c>
      <c r="AD20" s="2">
        <f t="shared" si="1"/>
        <v>0.96879999999999999</v>
      </c>
      <c r="AE20" s="2">
        <f t="shared" si="1"/>
        <v>0.97570000000000001</v>
      </c>
      <c r="AF20" s="2">
        <f t="shared" si="1"/>
        <v>0.94800000000000006</v>
      </c>
      <c r="AG20" s="2">
        <f t="shared" si="1"/>
        <v>0.97209999999999996</v>
      </c>
      <c r="AH20" s="2">
        <f t="shared" si="1"/>
        <v>0.99839999999999995</v>
      </c>
    </row>
    <row r="21" spans="1:34" x14ac:dyDescent="0.2">
      <c r="B21" s="2">
        <v>500</v>
      </c>
      <c r="C21" s="2">
        <f t="shared" ref="C21:R26" si="2">C7-C$13</f>
        <v>-8.7599999999999983E-2</v>
      </c>
      <c r="D21" s="2">
        <f t="shared" si="2"/>
        <v>-4.8200000000000007E-2</v>
      </c>
      <c r="E21" s="2">
        <f t="shared" si="2"/>
        <v>-6.409999999999999E-2</v>
      </c>
      <c r="F21" s="2">
        <f t="shared" si="2"/>
        <v>2.0000000000000018E-3</v>
      </c>
      <c r="G21" s="2">
        <f t="shared" si="2"/>
        <v>2.8999999999999998E-3</v>
      </c>
      <c r="H21" s="2">
        <f t="shared" si="2"/>
        <v>-1.5999999999999973E-3</v>
      </c>
      <c r="I21" s="2">
        <f t="shared" si="2"/>
        <v>-6.0000000000000331E-4</v>
      </c>
      <c r="J21" s="2">
        <f t="shared" si="2"/>
        <v>-1.5999999999999973E-3</v>
      </c>
      <c r="K21" s="2">
        <f t="shared" si="2"/>
        <v>0.26380000000000003</v>
      </c>
      <c r="L21" s="2">
        <f t="shared" si="2"/>
        <v>0.15179999999999999</v>
      </c>
      <c r="M21" s="2">
        <f t="shared" si="2"/>
        <v>0.15340000000000001</v>
      </c>
      <c r="N21" s="2">
        <f t="shared" si="2"/>
        <v>0.91759999999999997</v>
      </c>
      <c r="O21" s="2">
        <f t="shared" si="2"/>
        <v>0.86759999999999993</v>
      </c>
      <c r="P21" s="2">
        <f t="shared" si="2"/>
        <v>0.83509999999999995</v>
      </c>
      <c r="Q21" s="2">
        <f t="shared" si="2"/>
        <v>0.79349999999999998</v>
      </c>
      <c r="R21" s="2">
        <f t="shared" si="2"/>
        <v>0.87749999999999995</v>
      </c>
      <c r="S21" s="2">
        <f t="shared" ref="S21:AH21" si="3">S7-S$13</f>
        <v>0.61230000000000007</v>
      </c>
      <c r="T21" s="2">
        <f t="shared" si="3"/>
        <v>0.6008</v>
      </c>
      <c r="U21" s="2">
        <f t="shared" si="3"/>
        <v>0.62329999999999997</v>
      </c>
      <c r="V21" s="2">
        <f t="shared" si="3"/>
        <v>1.0637000000000001</v>
      </c>
      <c r="W21" s="2">
        <f t="shared" si="3"/>
        <v>1.0416000000000001</v>
      </c>
      <c r="X21" s="2">
        <f t="shared" si="3"/>
        <v>0.99009999999999998</v>
      </c>
      <c r="Y21" s="2">
        <f t="shared" si="3"/>
        <v>1</v>
      </c>
      <c r="Z21" s="2">
        <f t="shared" si="3"/>
        <v>0.99199999999999999</v>
      </c>
      <c r="AA21" s="2">
        <f t="shared" si="3"/>
        <v>0.66399999999999992</v>
      </c>
      <c r="AB21" s="2">
        <f t="shared" si="3"/>
        <v>0.65759999999999996</v>
      </c>
      <c r="AC21" s="2">
        <f t="shared" si="3"/>
        <v>0.57499999999999996</v>
      </c>
      <c r="AD21" s="2">
        <f t="shared" si="3"/>
        <v>0.98880000000000001</v>
      </c>
      <c r="AE21" s="2">
        <f t="shared" si="3"/>
        <v>0.99819999999999998</v>
      </c>
      <c r="AF21" s="2">
        <f t="shared" si="3"/>
        <v>1.03</v>
      </c>
      <c r="AG21" s="2">
        <f t="shared" si="3"/>
        <v>1.0223</v>
      </c>
      <c r="AH21" s="2">
        <f t="shared" si="3"/>
        <v>1.0084</v>
      </c>
    </row>
    <row r="22" spans="1:34" x14ac:dyDescent="0.2">
      <c r="B22" s="2">
        <v>5001</v>
      </c>
      <c r="C22" s="2">
        <f t="shared" si="2"/>
        <v>-5.6799999999999989E-2</v>
      </c>
      <c r="D22" s="2">
        <f t="shared" ref="D22:R22" si="4">D8-D$13</f>
        <v>-2.81E-2</v>
      </c>
      <c r="E22" s="2">
        <f t="shared" si="4"/>
        <v>-4.1999999999999996E-2</v>
      </c>
      <c r="F22" s="2">
        <f t="shared" si="4"/>
        <v>1.7000000000000001E-3</v>
      </c>
      <c r="G22" s="2">
        <f t="shared" si="4"/>
        <v>-1.1999999999999997E-3</v>
      </c>
      <c r="H22" s="2">
        <f t="shared" si="4"/>
        <v>-1.0999999999999968E-3</v>
      </c>
      <c r="I22" s="2">
        <f t="shared" si="4"/>
        <v>1.1999999999999997E-3</v>
      </c>
      <c r="J22" s="2">
        <f t="shared" si="4"/>
        <v>-1.3000000000000025E-3</v>
      </c>
      <c r="K22" s="2">
        <f t="shared" si="4"/>
        <v>7.0899999999999991E-2</v>
      </c>
      <c r="L22" s="2">
        <f t="shared" si="4"/>
        <v>2.7900000000000008E-2</v>
      </c>
      <c r="M22" s="2">
        <f t="shared" si="4"/>
        <v>0.10139999999999999</v>
      </c>
      <c r="N22" s="2">
        <f t="shared" si="4"/>
        <v>0.50749999999999995</v>
      </c>
      <c r="O22" s="2">
        <f t="shared" si="4"/>
        <v>0.61080000000000001</v>
      </c>
      <c r="P22" s="2">
        <f t="shared" si="4"/>
        <v>0.51139999999999997</v>
      </c>
      <c r="Q22" s="2">
        <f t="shared" si="4"/>
        <v>0.32919999999999999</v>
      </c>
      <c r="R22" s="2">
        <f t="shared" si="4"/>
        <v>0.46229999999999993</v>
      </c>
      <c r="S22" s="2">
        <f t="shared" ref="S22:AH22" si="5">S8-S$13</f>
        <v>0.60040000000000004</v>
      </c>
      <c r="T22" s="2">
        <f t="shared" si="5"/>
        <v>0.5596000000000001</v>
      </c>
      <c r="U22" s="2">
        <f t="shared" si="5"/>
        <v>0.53249999999999997</v>
      </c>
      <c r="V22" s="2">
        <f t="shared" si="5"/>
        <v>1.0474000000000001</v>
      </c>
      <c r="W22" s="2">
        <f t="shared" si="5"/>
        <v>0.98829999999999996</v>
      </c>
      <c r="X22" s="2">
        <f t="shared" si="5"/>
        <v>0.95730000000000004</v>
      </c>
      <c r="Y22" s="2">
        <f t="shared" si="5"/>
        <v>0.93500000000000005</v>
      </c>
      <c r="Z22" s="2">
        <f t="shared" si="5"/>
        <v>0.97470000000000012</v>
      </c>
      <c r="AA22" s="2">
        <f t="shared" si="5"/>
        <v>0.51449999999999996</v>
      </c>
      <c r="AB22" s="2">
        <f t="shared" si="5"/>
        <v>0.57730000000000004</v>
      </c>
      <c r="AC22" s="2">
        <f t="shared" si="5"/>
        <v>0.52559999999999996</v>
      </c>
      <c r="AD22" s="2">
        <f t="shared" si="5"/>
        <v>0.98850000000000005</v>
      </c>
      <c r="AE22" s="2">
        <f t="shared" si="5"/>
        <v>0.94830000000000003</v>
      </c>
      <c r="AF22" s="2">
        <f t="shared" si="5"/>
        <v>0.93969999999999998</v>
      </c>
      <c r="AG22" s="2">
        <f t="shared" si="5"/>
        <v>0.91039999999999999</v>
      </c>
      <c r="AH22" s="2">
        <f t="shared" si="5"/>
        <v>0.96069999999999989</v>
      </c>
    </row>
    <row r="23" spans="1:34" x14ac:dyDescent="0.2">
      <c r="B23" s="2">
        <v>50014</v>
      </c>
      <c r="C23" s="2">
        <f t="shared" si="2"/>
        <v>-3.369999999999998E-2</v>
      </c>
      <c r="D23" s="2">
        <f t="shared" si="2"/>
        <v>-2.6800000000000004E-2</v>
      </c>
      <c r="E23" s="2">
        <f t="shared" si="2"/>
        <v>-2.4599999999999983E-2</v>
      </c>
      <c r="F23" s="2">
        <f t="shared" si="2"/>
        <v>-2.9999999999999472E-4</v>
      </c>
      <c r="G23" s="2">
        <f t="shared" si="2"/>
        <v>-5.9999999999999637E-4</v>
      </c>
      <c r="H23" s="2">
        <f t="shared" si="2"/>
        <v>0</v>
      </c>
      <c r="I23" s="2">
        <f t="shared" si="2"/>
        <v>0</v>
      </c>
      <c r="J23" s="2">
        <f t="shared" si="2"/>
        <v>1.0000000000000286E-4</v>
      </c>
      <c r="K23" s="2">
        <f t="shared" si="2"/>
        <v>-5.2999999999999992E-3</v>
      </c>
      <c r="L23" s="2">
        <f t="shared" si="2"/>
        <v>-7.9999999999999793E-3</v>
      </c>
      <c r="M23" s="2">
        <f t="shared" si="2"/>
        <v>-3.7999999999999978E-3</v>
      </c>
      <c r="N23" s="2">
        <f t="shared" si="2"/>
        <v>0.14430000000000001</v>
      </c>
      <c r="O23" s="2">
        <f t="shared" si="2"/>
        <v>0.24230000000000002</v>
      </c>
      <c r="P23" s="2">
        <f t="shared" si="2"/>
        <v>0.23679999999999998</v>
      </c>
      <c r="Q23" s="2">
        <f t="shared" si="2"/>
        <v>3.9699999999999992E-2</v>
      </c>
      <c r="R23" s="2">
        <f t="shared" si="2"/>
        <v>8.9100000000000013E-2</v>
      </c>
      <c r="S23" s="2">
        <f t="shared" ref="S23:AH23" si="6">S9-S$13</f>
        <v>0.19439999999999999</v>
      </c>
      <c r="T23" s="2">
        <f t="shared" si="6"/>
        <v>0.3105</v>
      </c>
      <c r="U23" s="2">
        <f t="shared" si="6"/>
        <v>0.26069999999999999</v>
      </c>
      <c r="V23" s="2">
        <f t="shared" si="6"/>
        <v>0.85670000000000002</v>
      </c>
      <c r="W23" s="2">
        <f t="shared" si="6"/>
        <v>0.75</v>
      </c>
      <c r="X23" s="2">
        <f t="shared" si="6"/>
        <v>0.75309999999999999</v>
      </c>
      <c r="Y23" s="2">
        <f t="shared" si="6"/>
        <v>0.73430000000000006</v>
      </c>
      <c r="Z23" s="2">
        <f t="shared" si="6"/>
        <v>0.80689999999999995</v>
      </c>
      <c r="AA23" s="2">
        <f t="shared" si="6"/>
        <v>0.42339999999999994</v>
      </c>
      <c r="AB23" s="2">
        <f t="shared" si="6"/>
        <v>0.31290000000000001</v>
      </c>
      <c r="AC23" s="2">
        <f t="shared" si="6"/>
        <v>0.20709999999999998</v>
      </c>
      <c r="AD23" s="2">
        <f t="shared" si="6"/>
        <v>0.86080000000000001</v>
      </c>
      <c r="AE23" s="2">
        <f t="shared" si="6"/>
        <v>0.7571</v>
      </c>
      <c r="AF23" s="2">
        <f t="shared" si="6"/>
        <v>0.55259999999999998</v>
      </c>
      <c r="AG23" s="2">
        <f t="shared" si="6"/>
        <v>0.52039999999999997</v>
      </c>
      <c r="AH23" s="2">
        <f t="shared" si="6"/>
        <v>0.75019999999999998</v>
      </c>
    </row>
    <row r="24" spans="1:34" x14ac:dyDescent="0.2">
      <c r="B24" s="2">
        <v>500180</v>
      </c>
      <c r="C24" s="2">
        <f t="shared" si="2"/>
        <v>-1.7899999999999999E-2</v>
      </c>
      <c r="D24" s="2">
        <f t="shared" si="2"/>
        <v>-1.5000000000000013E-2</v>
      </c>
      <c r="E24" s="2">
        <f t="shared" si="2"/>
        <v>-1.0599999999999998E-2</v>
      </c>
      <c r="F24" s="2">
        <f t="shared" si="2"/>
        <v>5.0000000000000044E-4</v>
      </c>
      <c r="G24" s="2">
        <f t="shared" si="2"/>
        <v>1.0000000000000286E-4</v>
      </c>
      <c r="H24" s="2">
        <f t="shared" si="2"/>
        <v>-5.9999999999999637E-4</v>
      </c>
      <c r="I24" s="2">
        <f t="shared" si="2"/>
        <v>8.9999999999999802E-4</v>
      </c>
      <c r="J24" s="2">
        <f t="shared" si="2"/>
        <v>-3.0000000000000165E-4</v>
      </c>
      <c r="K24" s="2">
        <f t="shared" si="2"/>
        <v>-3.8999999999999868E-3</v>
      </c>
      <c r="L24" s="2">
        <f t="shared" si="2"/>
        <v>1.2000000000000066E-3</v>
      </c>
      <c r="M24" s="2">
        <f t="shared" si="2"/>
        <v>-1.0000000000000009E-3</v>
      </c>
      <c r="N24" s="2">
        <f t="shared" si="2"/>
        <v>2.8800000000000006E-2</v>
      </c>
      <c r="O24" s="2">
        <f t="shared" si="2"/>
        <v>4.6799999999999994E-2</v>
      </c>
      <c r="P24" s="2">
        <f t="shared" si="2"/>
        <v>4.9700000000000001E-2</v>
      </c>
      <c r="Q24" s="2">
        <f t="shared" si="2"/>
        <v>6.4999999999999988E-3</v>
      </c>
      <c r="R24" s="2">
        <f t="shared" si="2"/>
        <v>9.3000000000000027E-3</v>
      </c>
      <c r="S24" s="2">
        <f t="shared" ref="S24:AH24" si="7">S10-S$13</f>
        <v>2.8700000000000003E-2</v>
      </c>
      <c r="T24" s="2">
        <f t="shared" si="7"/>
        <v>6.1799999999999994E-2</v>
      </c>
      <c r="U24" s="2">
        <f t="shared" si="7"/>
        <v>0.21499999999999997</v>
      </c>
      <c r="V24" s="2">
        <f t="shared" si="7"/>
        <v>0.3977</v>
      </c>
      <c r="W24" s="2">
        <f t="shared" si="7"/>
        <v>0.27580000000000005</v>
      </c>
      <c r="X24" s="2">
        <f t="shared" si="7"/>
        <v>0.29650000000000004</v>
      </c>
      <c r="Y24" s="2">
        <f t="shared" si="7"/>
        <v>0.41720000000000002</v>
      </c>
      <c r="Z24" s="2">
        <f t="shared" si="7"/>
        <v>0.42570000000000002</v>
      </c>
      <c r="AA24" s="2">
        <f t="shared" si="7"/>
        <v>5.4400000000000004E-2</v>
      </c>
      <c r="AB24" s="2">
        <f t="shared" si="7"/>
        <v>6.3200000000000006E-2</v>
      </c>
      <c r="AC24" s="2">
        <f t="shared" si="7"/>
        <v>7.7599999999999975E-2</v>
      </c>
      <c r="AD24" s="2">
        <f t="shared" si="7"/>
        <v>0.52210000000000001</v>
      </c>
      <c r="AE24" s="2">
        <f t="shared" si="7"/>
        <v>0.34760000000000002</v>
      </c>
      <c r="AF24" s="2">
        <f t="shared" si="7"/>
        <v>0.15820000000000001</v>
      </c>
      <c r="AG24" s="2">
        <f t="shared" si="7"/>
        <v>0.17249999999999999</v>
      </c>
      <c r="AH24" s="2">
        <f t="shared" si="7"/>
        <v>0.26250000000000001</v>
      </c>
    </row>
    <row r="25" spans="1:34" x14ac:dyDescent="0.2">
      <c r="B25" s="2">
        <v>5002251</v>
      </c>
      <c r="C25" s="2">
        <f t="shared" si="2"/>
        <v>-1.999999999999999E-2</v>
      </c>
      <c r="D25" s="2">
        <f t="shared" si="2"/>
        <v>-9.000000000000119E-4</v>
      </c>
      <c r="E25" s="2">
        <f t="shared" si="2"/>
        <v>-9.199999999999986E-3</v>
      </c>
      <c r="F25" s="2">
        <f t="shared" si="2"/>
        <v>-7.9999999999999516E-4</v>
      </c>
      <c r="G25" s="2">
        <f t="shared" si="2"/>
        <v>1.1999999999999997E-3</v>
      </c>
      <c r="H25" s="2">
        <f t="shared" si="2"/>
        <v>-7.9999999999999516E-4</v>
      </c>
      <c r="I25" s="2">
        <f t="shared" si="2"/>
        <v>-3.9999999999999758E-4</v>
      </c>
      <c r="J25" s="2">
        <f t="shared" si="2"/>
        <v>5.0000000000000044E-4</v>
      </c>
      <c r="K25" s="2">
        <f t="shared" si="2"/>
        <v>-2.9999999999999472E-4</v>
      </c>
      <c r="L25" s="2">
        <f t="shared" si="2"/>
        <v>4.0000000000000036E-3</v>
      </c>
      <c r="M25" s="2">
        <f t="shared" si="2"/>
        <v>-1.5999999999999903E-3</v>
      </c>
      <c r="N25" s="2">
        <f t="shared" si="2"/>
        <v>3.2000000000000015E-3</v>
      </c>
      <c r="O25" s="2">
        <f t="shared" si="2"/>
        <v>8.0999999999999961E-3</v>
      </c>
      <c r="P25" s="2">
        <f t="shared" si="2"/>
        <v>7.8999999999999973E-3</v>
      </c>
      <c r="Q25" s="2">
        <f t="shared" si="2"/>
        <v>1.5999999999999973E-3</v>
      </c>
      <c r="R25" s="2">
        <f t="shared" si="2"/>
        <v>2.2999999999999965E-3</v>
      </c>
      <c r="S25" s="2">
        <f t="shared" ref="S25:AH25" si="8">S11-S$13</f>
        <v>8.4000000000000186E-3</v>
      </c>
      <c r="T25" s="2">
        <f t="shared" si="8"/>
        <v>3.999999999999837E-4</v>
      </c>
      <c r="U25" s="2">
        <f t="shared" si="8"/>
        <v>1.1599999999999999E-2</v>
      </c>
      <c r="V25" s="2">
        <f t="shared" si="8"/>
        <v>9.0700000000000003E-2</v>
      </c>
      <c r="W25" s="2">
        <f t="shared" si="8"/>
        <v>4.8900000000000006E-2</v>
      </c>
      <c r="X25" s="2">
        <f t="shared" si="8"/>
        <v>6.3E-2</v>
      </c>
      <c r="Y25" s="2">
        <f t="shared" si="8"/>
        <v>9.0899999999999995E-2</v>
      </c>
      <c r="Z25" s="2">
        <f t="shared" si="8"/>
        <v>0.10969999999999999</v>
      </c>
      <c r="AA25" s="2">
        <f t="shared" si="8"/>
        <v>7.3999999999999899E-3</v>
      </c>
      <c r="AB25" s="2">
        <f t="shared" si="8"/>
        <v>7.0999999999999952E-3</v>
      </c>
      <c r="AC25" s="2">
        <f t="shared" si="8"/>
        <v>0</v>
      </c>
      <c r="AD25" s="2">
        <f t="shared" si="8"/>
        <v>0.15440000000000001</v>
      </c>
      <c r="AE25" s="2">
        <f t="shared" si="8"/>
        <v>0.11399999999999999</v>
      </c>
      <c r="AF25" s="2">
        <f t="shared" si="8"/>
        <v>3.8399999999999997E-2</v>
      </c>
      <c r="AG25" s="2">
        <f t="shared" si="8"/>
        <v>2.86E-2</v>
      </c>
      <c r="AH25" s="2">
        <f t="shared" si="8"/>
        <v>4.4800000000000006E-2</v>
      </c>
    </row>
    <row r="26" spans="1:34" x14ac:dyDescent="0.2">
      <c r="B26" s="2">
        <v>50027009</v>
      </c>
      <c r="C26" s="2">
        <f t="shared" si="2"/>
        <v>-1.6499999999999987E-2</v>
      </c>
      <c r="D26" s="2">
        <f t="shared" si="2"/>
        <v>-7.8999999999999904E-3</v>
      </c>
      <c r="E26" s="2">
        <f t="shared" si="2"/>
        <v>-2.1099999999999994E-2</v>
      </c>
      <c r="F26" s="2">
        <f t="shared" si="2"/>
        <v>0</v>
      </c>
      <c r="G26" s="2">
        <f t="shared" si="2"/>
        <v>-6.9999999999999923E-4</v>
      </c>
      <c r="H26" s="2">
        <f t="shared" si="2"/>
        <v>2.3000000000000034E-3</v>
      </c>
      <c r="I26" s="2">
        <f t="shared" si="2"/>
        <v>3.9999999999999758E-4</v>
      </c>
      <c r="J26" s="2">
        <f t="shared" si="2"/>
        <v>3.9999999999999758E-4</v>
      </c>
      <c r="K26" s="2">
        <f t="shared" si="2"/>
        <v>1.5999999999999903E-3</v>
      </c>
      <c r="L26" s="2">
        <f t="shared" si="2"/>
        <v>8.3000000000000018E-3</v>
      </c>
      <c r="M26" s="2">
        <f t="shared" si="2"/>
        <v>1.0000000000000009E-2</v>
      </c>
      <c r="N26" s="2">
        <f t="shared" si="2"/>
        <v>2.8999999999999998E-3</v>
      </c>
      <c r="O26" s="2">
        <f t="shared" si="2"/>
        <v>1.2999999999999998E-2</v>
      </c>
      <c r="P26" s="2">
        <f t="shared" si="2"/>
        <v>2.2000000000000006E-3</v>
      </c>
      <c r="Q26" s="2">
        <f t="shared" si="2"/>
        <v>1.7000000000000001E-3</v>
      </c>
      <c r="R26" s="2">
        <f t="shared" si="2"/>
        <v>8.000000000000021E-4</v>
      </c>
      <c r="S26" s="2">
        <f t="shared" ref="S26:AH26" si="9">S12-S$13</f>
        <v>-3.3999999999999864E-3</v>
      </c>
      <c r="T26" s="2">
        <f t="shared" si="9"/>
        <v>1.899999999999985E-3</v>
      </c>
      <c r="U26" s="2">
        <f t="shared" si="9"/>
        <v>-2.0000000000000573E-4</v>
      </c>
      <c r="V26" s="2">
        <f t="shared" si="9"/>
        <v>2.3600000000000003E-2</v>
      </c>
      <c r="W26" s="2">
        <f t="shared" si="9"/>
        <v>1.0099999999999998E-2</v>
      </c>
      <c r="X26" s="2">
        <f t="shared" si="9"/>
        <v>1.6599999999999997E-2</v>
      </c>
      <c r="Y26" s="2">
        <f t="shared" si="9"/>
        <v>2.4300000000000002E-2</v>
      </c>
      <c r="Z26" s="2">
        <f t="shared" si="9"/>
        <v>3.5699999999999996E-2</v>
      </c>
      <c r="AA26" s="2">
        <f t="shared" si="9"/>
        <v>7.1999999999999842E-3</v>
      </c>
      <c r="AB26" s="2">
        <f t="shared" si="9"/>
        <v>1.3200000000000017E-2</v>
      </c>
      <c r="AC26" s="2">
        <f t="shared" si="9"/>
        <v>3.0999999999999917E-3</v>
      </c>
      <c r="AD26" s="2">
        <f t="shared" si="9"/>
        <v>5.8599999999999992E-2</v>
      </c>
      <c r="AE26" s="2">
        <f t="shared" si="9"/>
        <v>3.0799999999999994E-2</v>
      </c>
      <c r="AF26" s="2">
        <f t="shared" si="9"/>
        <v>1.04E-2</v>
      </c>
      <c r="AG26" s="2">
        <f t="shared" si="9"/>
        <v>7.6999999999999985E-3</v>
      </c>
      <c r="AH26" s="2">
        <f t="shared" si="9"/>
        <v>1.3600000000000001E-2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0">C2</f>
        <v>6mer</v>
      </c>
      <c r="D30" s="3" t="str">
        <f t="shared" si="10"/>
        <v>6mer</v>
      </c>
      <c r="E30" s="3" t="str">
        <f t="shared" si="10"/>
        <v>6mer</v>
      </c>
      <c r="F30" s="3" t="str">
        <f t="shared" si="10"/>
        <v>6mer</v>
      </c>
      <c r="G30" s="3" t="str">
        <f t="shared" si="10"/>
        <v>6mer</v>
      </c>
      <c r="H30" s="3" t="str">
        <f t="shared" si="10"/>
        <v>6mer</v>
      </c>
      <c r="I30" s="3" t="str">
        <f t="shared" si="10"/>
        <v>6mer</v>
      </c>
      <c r="J30" s="3" t="str">
        <f t="shared" si="10"/>
        <v>6mer</v>
      </c>
      <c r="K30" s="3" t="str">
        <f t="shared" si="10"/>
        <v>6mer</v>
      </c>
      <c r="L30" s="3" t="str">
        <f t="shared" si="10"/>
        <v>6mer</v>
      </c>
      <c r="M30" s="3" t="str">
        <f t="shared" si="10"/>
        <v>6mer</v>
      </c>
      <c r="N30" s="3" t="str">
        <f t="shared" si="10"/>
        <v>6mer</v>
      </c>
      <c r="O30" s="3" t="str">
        <f t="shared" si="10"/>
        <v>6mer</v>
      </c>
      <c r="P30" s="3" t="str">
        <f t="shared" si="10"/>
        <v>6mer</v>
      </c>
      <c r="Q30" s="3" t="str">
        <f t="shared" si="10"/>
        <v>6mer</v>
      </c>
      <c r="R30" s="3" t="str">
        <f t="shared" si="10"/>
        <v>6mer</v>
      </c>
      <c r="S30" s="3" t="str">
        <f t="shared" si="10"/>
        <v>6mer</v>
      </c>
      <c r="T30" s="3" t="str">
        <f t="shared" si="10"/>
        <v>6mer</v>
      </c>
      <c r="U30" s="3" t="str">
        <f t="shared" si="10"/>
        <v>6mer</v>
      </c>
      <c r="V30" s="3" t="str">
        <f t="shared" si="10"/>
        <v>6mer</v>
      </c>
      <c r="W30" s="3" t="str">
        <f t="shared" si="10"/>
        <v>6mer</v>
      </c>
      <c r="X30" s="3" t="str">
        <f t="shared" si="10"/>
        <v>6mer</v>
      </c>
      <c r="Y30" s="3" t="str">
        <f t="shared" si="10"/>
        <v>6mer</v>
      </c>
      <c r="Z30" s="3" t="str">
        <f t="shared" si="10"/>
        <v>6mer</v>
      </c>
      <c r="AA30" s="3" t="str">
        <f t="shared" si="10"/>
        <v>6mer</v>
      </c>
      <c r="AB30" s="3" t="str">
        <f t="shared" si="10"/>
        <v>6mer</v>
      </c>
      <c r="AC30" s="3" t="str">
        <f t="shared" si="10"/>
        <v>6mer</v>
      </c>
      <c r="AD30" s="3" t="str">
        <f t="shared" si="10"/>
        <v>6mer</v>
      </c>
      <c r="AE30" s="3" t="str">
        <f t="shared" si="10"/>
        <v>6mer</v>
      </c>
      <c r="AF30" s="3" t="str">
        <f t="shared" si="10"/>
        <v>6mer</v>
      </c>
      <c r="AG30" s="3" t="str">
        <f t="shared" si="10"/>
        <v>6mer</v>
      </c>
      <c r="AH30" s="3" t="str">
        <f t="shared" si="10"/>
        <v>6mer</v>
      </c>
    </row>
    <row r="31" spans="1:34" x14ac:dyDescent="0.2">
      <c r="B31" s="3" t="str">
        <f t="shared" ref="B31:Q32" si="11">B3</f>
        <v>Individual Mouse</v>
      </c>
      <c r="C31" s="3" t="str">
        <f t="shared" si="11"/>
        <v>UL</v>
      </c>
      <c r="D31" s="3" t="str">
        <f t="shared" si="11"/>
        <v>LL</v>
      </c>
      <c r="E31" s="3" t="str">
        <f t="shared" si="11"/>
        <v>UR</v>
      </c>
      <c r="F31" s="3" t="str">
        <f t="shared" si="11"/>
        <v>LR</v>
      </c>
      <c r="G31" s="3" t="str">
        <f t="shared" si="11"/>
        <v>O</v>
      </c>
      <c r="H31" s="3">
        <f t="shared" si="11"/>
        <v>386</v>
      </c>
      <c r="I31" s="3">
        <f t="shared" si="11"/>
        <v>387</v>
      </c>
      <c r="J31" s="3">
        <f t="shared" si="11"/>
        <v>388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>
        <f t="shared" si="11"/>
        <v>386</v>
      </c>
      <c r="Q31" s="3">
        <f t="shared" si="11"/>
        <v>387</v>
      </c>
      <c r="R31" s="3">
        <f t="shared" si="10"/>
        <v>388</v>
      </c>
      <c r="S31" s="3" t="str">
        <f t="shared" si="10"/>
        <v>UL</v>
      </c>
      <c r="T31" s="3" t="str">
        <f t="shared" si="10"/>
        <v>LL</v>
      </c>
      <c r="U31" s="3" t="str">
        <f t="shared" si="10"/>
        <v>UR</v>
      </c>
      <c r="V31" s="3" t="str">
        <f t="shared" si="10"/>
        <v>LR</v>
      </c>
      <c r="W31" s="3" t="str">
        <f t="shared" si="10"/>
        <v>O</v>
      </c>
      <c r="X31" s="3">
        <f t="shared" si="10"/>
        <v>386</v>
      </c>
      <c r="Y31" s="3">
        <f t="shared" si="10"/>
        <v>387</v>
      </c>
      <c r="Z31" s="3">
        <f t="shared" si="10"/>
        <v>388</v>
      </c>
      <c r="AA31" s="3" t="str">
        <f t="shared" si="10"/>
        <v>UL</v>
      </c>
      <c r="AB31" s="3" t="str">
        <f t="shared" si="10"/>
        <v>LL</v>
      </c>
      <c r="AC31" s="3" t="str">
        <f t="shared" si="10"/>
        <v>UR</v>
      </c>
      <c r="AD31" s="3" t="str">
        <f t="shared" si="10"/>
        <v>LR</v>
      </c>
      <c r="AE31" s="3" t="str">
        <f t="shared" si="10"/>
        <v>O</v>
      </c>
      <c r="AF31" s="3">
        <f t="shared" si="10"/>
        <v>386</v>
      </c>
      <c r="AG31" s="3">
        <f t="shared" si="10"/>
        <v>387</v>
      </c>
      <c r="AH31" s="3">
        <f t="shared" si="10"/>
        <v>388</v>
      </c>
    </row>
    <row r="32" spans="1:34" x14ac:dyDescent="0.2">
      <c r="B32" s="3" t="str">
        <f t="shared" si="11"/>
        <v>Time point</v>
      </c>
      <c r="C32" s="3" t="str">
        <f t="shared" si="10"/>
        <v>d0</v>
      </c>
      <c r="D32" s="3" t="str">
        <f t="shared" si="10"/>
        <v>d0</v>
      </c>
      <c r="E32" s="3" t="str">
        <f t="shared" si="10"/>
        <v>d0</v>
      </c>
      <c r="F32" s="3" t="str">
        <f t="shared" si="10"/>
        <v>d0</v>
      </c>
      <c r="G32" s="3" t="str">
        <f t="shared" si="10"/>
        <v>d0</v>
      </c>
      <c r="H32" s="3" t="str">
        <f t="shared" si="10"/>
        <v>d0</v>
      </c>
      <c r="I32" s="3" t="str">
        <f t="shared" si="10"/>
        <v>d0</v>
      </c>
      <c r="J32" s="3" t="str">
        <f t="shared" si="10"/>
        <v>d0</v>
      </c>
      <c r="K32" s="3" t="str">
        <f t="shared" si="10"/>
        <v>d14</v>
      </c>
      <c r="L32" s="3" t="str">
        <f t="shared" si="10"/>
        <v>d14</v>
      </c>
      <c r="M32" s="3" t="str">
        <f t="shared" si="10"/>
        <v>d14</v>
      </c>
      <c r="N32" s="3" t="str">
        <f t="shared" si="10"/>
        <v>d14</v>
      </c>
      <c r="O32" s="3" t="str">
        <f t="shared" si="10"/>
        <v>d14</v>
      </c>
      <c r="P32" s="3" t="str">
        <f t="shared" si="10"/>
        <v>d14</v>
      </c>
      <c r="Q32" s="3" t="str">
        <f t="shared" si="10"/>
        <v>d14</v>
      </c>
      <c r="R32" s="3" t="str">
        <f t="shared" si="10"/>
        <v>d14</v>
      </c>
      <c r="S32" s="3" t="str">
        <f t="shared" si="10"/>
        <v>d28</v>
      </c>
      <c r="T32" s="3" t="str">
        <f t="shared" si="10"/>
        <v>d28</v>
      </c>
      <c r="U32" s="3" t="str">
        <f t="shared" si="10"/>
        <v>d28</v>
      </c>
      <c r="V32" s="3" t="str">
        <f t="shared" si="10"/>
        <v>d28</v>
      </c>
      <c r="W32" s="3" t="str">
        <f t="shared" si="10"/>
        <v>d28</v>
      </c>
      <c r="X32" s="3" t="str">
        <f t="shared" si="10"/>
        <v>d28</v>
      </c>
      <c r="Y32" s="3" t="str">
        <f t="shared" si="10"/>
        <v>d28</v>
      </c>
      <c r="Z32" s="3" t="str">
        <f t="shared" si="10"/>
        <v>d28</v>
      </c>
      <c r="AA32" s="3" t="str">
        <f t="shared" si="10"/>
        <v>d42</v>
      </c>
      <c r="AB32" s="3" t="str">
        <f t="shared" si="10"/>
        <v>d42</v>
      </c>
      <c r="AC32" s="3" t="str">
        <f t="shared" si="10"/>
        <v>d42</v>
      </c>
      <c r="AD32" s="3" t="str">
        <f t="shared" si="10"/>
        <v>d42</v>
      </c>
      <c r="AE32" s="3" t="str">
        <f t="shared" si="10"/>
        <v>d42</v>
      </c>
      <c r="AF32" s="3" t="str">
        <f t="shared" si="10"/>
        <v>d42</v>
      </c>
      <c r="AG32" s="3" t="str">
        <f t="shared" si="10"/>
        <v>d42</v>
      </c>
      <c r="AH32" s="3" t="str">
        <f t="shared" si="10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2600.3116160428599</v>
      </c>
      <c r="L33" s="2">
        <v>868.68568524164198</v>
      </c>
      <c r="M33" s="2">
        <v>1514.24634371908</v>
      </c>
      <c r="N33" s="2">
        <v>74420.869091147397</v>
      </c>
      <c r="O33" s="2">
        <v>216041.937576664</v>
      </c>
      <c r="P33" s="2">
        <v>223861.346758131</v>
      </c>
      <c r="Q33" s="2">
        <v>24201.4619454608</v>
      </c>
      <c r="R33" s="2">
        <v>43138.3592947496</v>
      </c>
      <c r="S33" s="2">
        <v>105939.226987633</v>
      </c>
      <c r="T33" s="2">
        <v>349639.65036288498</v>
      </c>
      <c r="U33" s="2">
        <v>1435495.7258446901</v>
      </c>
      <c r="V33" s="2">
        <v>4216328.4249325199</v>
      </c>
      <c r="W33" s="2">
        <v>2056488.8095444399</v>
      </c>
      <c r="X33" s="2">
        <v>2521029.5317557999</v>
      </c>
      <c r="Y33" s="2">
        <v>6355082.1927934596</v>
      </c>
      <c r="Z33" s="2">
        <v>6275641.5309087299</v>
      </c>
      <c r="AA33" s="2">
        <v>724735.09767428297</v>
      </c>
      <c r="AB33" s="2">
        <v>353187.46746363799</v>
      </c>
      <c r="AC33" s="2">
        <v>264940.58100396901</v>
      </c>
      <c r="AD33" s="2">
        <v>11749498.852606099</v>
      </c>
      <c r="AE33" s="2">
        <v>5124933.7645573998</v>
      </c>
      <c r="AF33" s="2">
        <v>807383.691157436</v>
      </c>
      <c r="AG33" s="2">
        <v>917803.41997320997</v>
      </c>
      <c r="AH33" s="2">
        <v>1847257.7414120201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2">C2</f>
        <v>6mer</v>
      </c>
      <c r="D35" s="3" t="str">
        <f t="shared" si="12"/>
        <v>6mer</v>
      </c>
      <c r="E35" s="3" t="str">
        <f t="shared" si="12"/>
        <v>6mer</v>
      </c>
      <c r="F35" s="3" t="str">
        <f t="shared" si="12"/>
        <v>6mer</v>
      </c>
      <c r="G35" s="3" t="str">
        <f t="shared" si="12"/>
        <v>6mer</v>
      </c>
      <c r="H35" s="3" t="str">
        <f t="shared" si="12"/>
        <v>6mer</v>
      </c>
      <c r="I35" s="3" t="str">
        <f t="shared" si="12"/>
        <v>6mer</v>
      </c>
      <c r="J35" s="3" t="str">
        <f t="shared" si="12"/>
        <v>6mer</v>
      </c>
      <c r="K35" s="3" t="str">
        <f t="shared" si="12"/>
        <v>6mer</v>
      </c>
      <c r="L35" s="3" t="str">
        <f t="shared" si="12"/>
        <v>6mer</v>
      </c>
      <c r="M35" s="3" t="str">
        <f t="shared" si="12"/>
        <v>6mer</v>
      </c>
      <c r="N35" s="3" t="str">
        <f t="shared" si="12"/>
        <v>6mer</v>
      </c>
      <c r="O35" s="3" t="str">
        <f t="shared" si="12"/>
        <v>6mer</v>
      </c>
      <c r="P35" s="3" t="str">
        <f t="shared" si="12"/>
        <v>6mer</v>
      </c>
      <c r="Q35" s="3" t="str">
        <f t="shared" si="12"/>
        <v>6mer</v>
      </c>
      <c r="R35" s="3" t="str">
        <f t="shared" si="12"/>
        <v>6mer</v>
      </c>
      <c r="S35" s="3" t="str">
        <f t="shared" si="12"/>
        <v>6mer</v>
      </c>
      <c r="T35" s="3" t="str">
        <f t="shared" si="12"/>
        <v>6mer</v>
      </c>
      <c r="U35" s="3" t="str">
        <f t="shared" si="12"/>
        <v>6mer</v>
      </c>
      <c r="V35" s="3" t="str">
        <f t="shared" si="12"/>
        <v>6mer</v>
      </c>
      <c r="W35" s="3" t="str">
        <f t="shared" si="12"/>
        <v>6mer</v>
      </c>
      <c r="X35" s="3" t="str">
        <f t="shared" si="12"/>
        <v>6mer</v>
      </c>
      <c r="Y35" s="3" t="str">
        <f t="shared" si="12"/>
        <v>6mer</v>
      </c>
      <c r="Z35" s="3" t="str">
        <f t="shared" si="12"/>
        <v>6mer</v>
      </c>
      <c r="AA35" s="3" t="str">
        <f t="shared" si="12"/>
        <v>6mer</v>
      </c>
      <c r="AB35" s="3" t="str">
        <f t="shared" si="12"/>
        <v>6mer</v>
      </c>
      <c r="AC35" s="3" t="str">
        <f t="shared" si="12"/>
        <v>6mer</v>
      </c>
      <c r="AD35" s="3" t="str">
        <f t="shared" si="12"/>
        <v>6mer</v>
      </c>
      <c r="AE35" s="3" t="str">
        <f t="shared" si="12"/>
        <v>6mer</v>
      </c>
      <c r="AF35" s="3" t="str">
        <f t="shared" si="12"/>
        <v>6mer</v>
      </c>
      <c r="AG35" s="3" t="str">
        <f t="shared" si="12"/>
        <v>6mer</v>
      </c>
      <c r="AH35" s="3" t="str">
        <f t="shared" si="12"/>
        <v>6mer</v>
      </c>
    </row>
    <row r="36" spans="1:42" x14ac:dyDescent="0.2">
      <c r="B36" s="3" t="str">
        <f t="shared" ref="B36:Q37" si="13">B3</f>
        <v>Individual Mouse</v>
      </c>
      <c r="C36" s="3" t="str">
        <f t="shared" si="13"/>
        <v>UL</v>
      </c>
      <c r="D36" s="3" t="str">
        <f t="shared" si="13"/>
        <v>LL</v>
      </c>
      <c r="E36" s="3" t="str">
        <f t="shared" si="13"/>
        <v>UR</v>
      </c>
      <c r="F36" s="3" t="str">
        <f t="shared" si="13"/>
        <v>LR</v>
      </c>
      <c r="G36" s="3" t="str">
        <f t="shared" si="13"/>
        <v>O</v>
      </c>
      <c r="H36" s="3">
        <f t="shared" si="13"/>
        <v>386</v>
      </c>
      <c r="I36" s="3">
        <f t="shared" si="13"/>
        <v>387</v>
      </c>
      <c r="J36" s="3">
        <f t="shared" si="13"/>
        <v>388</v>
      </c>
      <c r="K36" s="3" t="str">
        <f t="shared" si="13"/>
        <v>UL</v>
      </c>
      <c r="L36" s="3" t="str">
        <f t="shared" si="13"/>
        <v>LL</v>
      </c>
      <c r="M36" s="3" t="str">
        <f t="shared" si="13"/>
        <v>UR</v>
      </c>
      <c r="N36" s="3" t="str">
        <f t="shared" si="13"/>
        <v>LR</v>
      </c>
      <c r="O36" s="3" t="str">
        <f t="shared" si="13"/>
        <v>O</v>
      </c>
      <c r="P36" s="3">
        <f t="shared" si="13"/>
        <v>386</v>
      </c>
      <c r="Q36" s="3">
        <f t="shared" si="13"/>
        <v>387</v>
      </c>
      <c r="R36" s="3">
        <f t="shared" si="12"/>
        <v>388</v>
      </c>
      <c r="S36" s="3" t="str">
        <f t="shared" si="12"/>
        <v>UL</v>
      </c>
      <c r="T36" s="3" t="str">
        <f t="shared" si="12"/>
        <v>LL</v>
      </c>
      <c r="U36" s="3" t="str">
        <f t="shared" si="12"/>
        <v>UR</v>
      </c>
      <c r="V36" s="3" t="str">
        <f t="shared" si="12"/>
        <v>LR</v>
      </c>
      <c r="W36" s="3" t="str">
        <f t="shared" si="12"/>
        <v>O</v>
      </c>
      <c r="X36" s="3">
        <f t="shared" si="12"/>
        <v>386</v>
      </c>
      <c r="Y36" s="3">
        <f t="shared" si="12"/>
        <v>387</v>
      </c>
      <c r="Z36" s="3">
        <f t="shared" si="12"/>
        <v>388</v>
      </c>
      <c r="AA36" s="3" t="str">
        <f t="shared" si="12"/>
        <v>UL</v>
      </c>
      <c r="AB36" s="3" t="str">
        <f t="shared" si="12"/>
        <v>LL</v>
      </c>
      <c r="AC36" s="3" t="str">
        <f t="shared" si="12"/>
        <v>UR</v>
      </c>
      <c r="AD36" s="3" t="str">
        <f t="shared" si="12"/>
        <v>LR</v>
      </c>
      <c r="AE36" s="3" t="str">
        <f t="shared" si="12"/>
        <v>O</v>
      </c>
      <c r="AF36" s="3">
        <f t="shared" si="12"/>
        <v>386</v>
      </c>
      <c r="AG36" s="3">
        <f t="shared" si="12"/>
        <v>387</v>
      </c>
      <c r="AH36" s="3">
        <f t="shared" si="12"/>
        <v>388</v>
      </c>
    </row>
    <row r="37" spans="1:42" x14ac:dyDescent="0.2">
      <c r="B37" s="3" t="str">
        <f t="shared" si="13"/>
        <v>Time point</v>
      </c>
      <c r="C37" s="3" t="str">
        <f t="shared" si="12"/>
        <v>d0</v>
      </c>
      <c r="D37" s="3" t="str">
        <f t="shared" si="12"/>
        <v>d0</v>
      </c>
      <c r="E37" s="3" t="str">
        <f t="shared" si="12"/>
        <v>d0</v>
      </c>
      <c r="F37" s="3" t="str">
        <f t="shared" si="12"/>
        <v>d0</v>
      </c>
      <c r="G37" s="3" t="str">
        <f t="shared" si="12"/>
        <v>d0</v>
      </c>
      <c r="H37" s="3" t="str">
        <f t="shared" si="12"/>
        <v>d0</v>
      </c>
      <c r="I37" s="3" t="str">
        <f t="shared" si="12"/>
        <v>d0</v>
      </c>
      <c r="J37" s="3" t="str">
        <f t="shared" si="12"/>
        <v>d0</v>
      </c>
      <c r="K37" s="3" t="str">
        <f t="shared" si="12"/>
        <v>d14</v>
      </c>
      <c r="L37" s="3" t="str">
        <f t="shared" si="12"/>
        <v>d14</v>
      </c>
      <c r="M37" s="3" t="str">
        <f t="shared" si="12"/>
        <v>d14</v>
      </c>
      <c r="N37" s="3" t="str">
        <f t="shared" si="12"/>
        <v>d14</v>
      </c>
      <c r="O37" s="3" t="str">
        <f t="shared" si="12"/>
        <v>d14</v>
      </c>
      <c r="P37" s="3" t="str">
        <f t="shared" si="12"/>
        <v>d14</v>
      </c>
      <c r="Q37" s="3" t="str">
        <f t="shared" si="12"/>
        <v>d14</v>
      </c>
      <c r="R37" s="3" t="str">
        <f t="shared" si="12"/>
        <v>d14</v>
      </c>
      <c r="S37" s="3" t="str">
        <f t="shared" si="12"/>
        <v>d28</v>
      </c>
      <c r="T37" s="3" t="str">
        <f t="shared" si="12"/>
        <v>d28</v>
      </c>
      <c r="U37" s="3" t="str">
        <f t="shared" si="12"/>
        <v>d28</v>
      </c>
      <c r="V37" s="3" t="str">
        <f t="shared" si="12"/>
        <v>d28</v>
      </c>
      <c r="W37" s="3" t="str">
        <f t="shared" si="12"/>
        <v>d28</v>
      </c>
      <c r="X37" s="3" t="str">
        <f t="shared" si="12"/>
        <v>d28</v>
      </c>
      <c r="Y37" s="3" t="str">
        <f t="shared" si="12"/>
        <v>d28</v>
      </c>
      <c r="Z37" s="3" t="str">
        <f t="shared" si="12"/>
        <v>d28</v>
      </c>
      <c r="AA37" s="3" t="str">
        <f t="shared" si="12"/>
        <v>d42</v>
      </c>
      <c r="AB37" s="3" t="str">
        <f t="shared" si="12"/>
        <v>d42</v>
      </c>
      <c r="AC37" s="3" t="str">
        <f t="shared" si="12"/>
        <v>d42</v>
      </c>
      <c r="AD37" s="3" t="str">
        <f t="shared" si="12"/>
        <v>d42</v>
      </c>
      <c r="AE37" s="3" t="str">
        <f t="shared" si="12"/>
        <v>d42</v>
      </c>
      <c r="AF37" s="3" t="str">
        <f t="shared" si="12"/>
        <v>d42</v>
      </c>
      <c r="AG37" s="3" t="str">
        <f t="shared" si="12"/>
        <v>d42</v>
      </c>
      <c r="AH37" s="3" t="str">
        <f t="shared" si="12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3.4150253960548702</v>
      </c>
      <c r="L38" s="2">
        <v>2.9388626649896898</v>
      </c>
      <c r="M38" s="2">
        <v>3.1801965336943998</v>
      </c>
      <c r="N38" s="2">
        <v>4.8716947374308202</v>
      </c>
      <c r="O38" s="2">
        <v>5.3345380636058204</v>
      </c>
      <c r="P38" s="2">
        <v>5.3499791121639797</v>
      </c>
      <c r="Q38" s="2">
        <v>4.3838416013386698</v>
      </c>
      <c r="R38" s="2">
        <v>4.6348636233166696</v>
      </c>
      <c r="S38" s="2">
        <v>5.0250567996716002</v>
      </c>
      <c r="T38" s="2">
        <v>5.5436206772729202</v>
      </c>
      <c r="U38" s="2">
        <v>6.15700190373268</v>
      </c>
      <c r="V38" s="2">
        <v>6.6249344322758104</v>
      </c>
      <c r="W38" s="2">
        <v>6.3131263506230599</v>
      </c>
      <c r="X38" s="2">
        <v>6.4015779331034404</v>
      </c>
      <c r="Y38" s="2">
        <v>6.8031211718287903</v>
      </c>
      <c r="Z38" s="2">
        <v>6.7976581284148203</v>
      </c>
      <c r="AA38" s="2">
        <v>5.8601792939623696</v>
      </c>
      <c r="AB38" s="2">
        <v>5.5480052846338701</v>
      </c>
      <c r="AC38" s="2">
        <v>5.42314848436851</v>
      </c>
      <c r="AD38" s="2">
        <v>7.0700193431873899</v>
      </c>
      <c r="AE38" s="2">
        <v>6.7096882568745002</v>
      </c>
      <c r="AF38" s="2">
        <v>5.9070799725800303</v>
      </c>
      <c r="AG38" s="2">
        <v>5.9627496716553603</v>
      </c>
      <c r="AH38" s="2">
        <v>6.2665274952581296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47E3-1CAF-6D4D-B924-EEB9AA20F995}">
  <dimension ref="A1:AP38"/>
  <sheetViews>
    <sheetView zoomScale="66" workbookViewId="0">
      <selection activeCell="AA2" sqref="AA1:AH104857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11</v>
      </c>
      <c r="D2" s="3" t="s">
        <v>11</v>
      </c>
      <c r="E2" s="3" t="s">
        <v>11</v>
      </c>
      <c r="F2" s="3" t="s">
        <v>11</v>
      </c>
      <c r="G2" s="3" t="s">
        <v>11</v>
      </c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3" t="s">
        <v>11</v>
      </c>
      <c r="W2" s="3" t="s">
        <v>11</v>
      </c>
      <c r="X2" s="3" t="s">
        <v>11</v>
      </c>
      <c r="Y2" s="3" t="s">
        <v>11</v>
      </c>
      <c r="Z2" s="3" t="s">
        <v>11</v>
      </c>
      <c r="AA2" s="3" t="s">
        <v>11</v>
      </c>
      <c r="AB2" s="3" t="s">
        <v>11</v>
      </c>
      <c r="AC2" s="3" t="s">
        <v>11</v>
      </c>
      <c r="AD2" s="3" t="s">
        <v>11</v>
      </c>
      <c r="AE2" s="3" t="s">
        <v>11</v>
      </c>
      <c r="AF2" s="3" t="s">
        <v>11</v>
      </c>
      <c r="AG2" s="3" t="s">
        <v>11</v>
      </c>
      <c r="AH2" s="3" t="s">
        <v>11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>
        <v>389</v>
      </c>
      <c r="I3" s="3" t="s">
        <v>28</v>
      </c>
      <c r="J3" s="3" t="s">
        <v>29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>
        <v>389</v>
      </c>
      <c r="Q3" s="3" t="s">
        <v>28</v>
      </c>
      <c r="R3" s="3" t="s">
        <v>29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>
        <v>389</v>
      </c>
      <c r="Y3" s="3" t="s">
        <v>28</v>
      </c>
      <c r="Z3" s="3" t="s">
        <v>29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389</v>
      </c>
      <c r="AG3" s="3" t="s">
        <v>28</v>
      </c>
      <c r="AH3" s="3" t="s">
        <v>29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8.8800000000000004E-2</v>
      </c>
      <c r="D6" s="2">
        <v>0.109</v>
      </c>
      <c r="E6" s="2">
        <v>0.1135</v>
      </c>
      <c r="F6" s="2">
        <v>6.4199999999999993E-2</v>
      </c>
      <c r="G6" s="2">
        <v>5.6599999999999998E-2</v>
      </c>
      <c r="H6" s="2">
        <v>5.1400000000000001E-2</v>
      </c>
      <c r="I6" s="2">
        <v>4.9200000000000001E-2</v>
      </c>
      <c r="J6" s="2">
        <v>5.4399999999999997E-2</v>
      </c>
      <c r="K6" s="2">
        <v>0.79320000000000002</v>
      </c>
      <c r="L6" s="2">
        <v>0.77439999999999998</v>
      </c>
      <c r="M6" s="2">
        <v>0.73080000000000001</v>
      </c>
      <c r="N6" s="2">
        <v>0.94620000000000004</v>
      </c>
      <c r="O6" s="2">
        <v>0.87719999999999998</v>
      </c>
      <c r="P6" s="2">
        <v>0.98860000000000003</v>
      </c>
      <c r="Q6" s="2">
        <v>0.95179999999999998</v>
      </c>
      <c r="R6" s="2">
        <v>0.98229999999999995</v>
      </c>
      <c r="S6" s="2">
        <v>0.76759999999999995</v>
      </c>
      <c r="T6" s="2">
        <v>0.84550000000000003</v>
      </c>
      <c r="U6" s="2">
        <v>0.88100000000000001</v>
      </c>
      <c r="V6" s="2">
        <v>1.0527</v>
      </c>
      <c r="W6" s="2">
        <v>1.0488999999999999</v>
      </c>
      <c r="X6" s="2">
        <v>1.0545</v>
      </c>
      <c r="Y6" s="2">
        <v>1.0068999999999999</v>
      </c>
      <c r="Z6" s="2">
        <v>0.99370000000000003</v>
      </c>
      <c r="AA6" s="2">
        <v>0.8901</v>
      </c>
      <c r="AB6" s="2">
        <v>0.90869999999999995</v>
      </c>
      <c r="AC6" s="2">
        <v>0.92090000000000005</v>
      </c>
      <c r="AD6" s="2">
        <v>1.0139</v>
      </c>
      <c r="AE6" s="2">
        <v>1.0036</v>
      </c>
      <c r="AF6" s="2">
        <v>1.0004</v>
      </c>
      <c r="AG6" s="2">
        <v>0.99009999999999998</v>
      </c>
      <c r="AH6" s="2">
        <v>1.0203</v>
      </c>
    </row>
    <row r="7" spans="1:34" x14ac:dyDescent="0.2">
      <c r="B7" s="2">
        <v>500</v>
      </c>
      <c r="C7" s="2">
        <v>8.6999999999999994E-2</v>
      </c>
      <c r="D7" s="2">
        <v>9.7199999999999995E-2</v>
      </c>
      <c r="E7" s="2">
        <v>0.1144</v>
      </c>
      <c r="F7" s="2">
        <v>5.3900000000000003E-2</v>
      </c>
      <c r="G7" s="2">
        <v>4.9700000000000001E-2</v>
      </c>
      <c r="H7" s="2">
        <v>4.9099999999999998E-2</v>
      </c>
      <c r="I7" s="2">
        <v>4.8300000000000003E-2</v>
      </c>
      <c r="J7" s="2">
        <v>4.8899999999999999E-2</v>
      </c>
      <c r="K7" s="2">
        <v>0.50660000000000005</v>
      </c>
      <c r="L7" s="2">
        <v>0.50880000000000003</v>
      </c>
      <c r="M7" s="2">
        <v>0.50719999999999998</v>
      </c>
      <c r="N7" s="2">
        <v>0.71060000000000001</v>
      </c>
      <c r="O7" s="2">
        <v>0.60350000000000004</v>
      </c>
      <c r="P7" s="2">
        <v>0.70630000000000004</v>
      </c>
      <c r="Q7" s="2">
        <v>0.76529999999999998</v>
      </c>
      <c r="R7" s="2">
        <v>0.76080000000000003</v>
      </c>
      <c r="S7" s="2">
        <v>0.85560000000000003</v>
      </c>
      <c r="T7" s="2">
        <v>0.88429999999999997</v>
      </c>
      <c r="U7" s="2">
        <v>0.86509999999999998</v>
      </c>
      <c r="V7" s="2">
        <v>1.0619000000000001</v>
      </c>
      <c r="W7" s="2">
        <v>1.0358000000000001</v>
      </c>
      <c r="X7" s="2">
        <v>1.0593999999999999</v>
      </c>
      <c r="Y7" s="2">
        <v>1.0331999999999999</v>
      </c>
      <c r="Z7" s="2">
        <v>1.0284</v>
      </c>
      <c r="AA7" s="2">
        <v>0.88600000000000001</v>
      </c>
      <c r="AB7" s="2">
        <v>0.87639999999999996</v>
      </c>
      <c r="AC7" s="2">
        <v>0.90459999999999996</v>
      </c>
      <c r="AD7" s="2">
        <v>1.0478000000000001</v>
      </c>
      <c r="AE7" s="2">
        <v>1.0013000000000001</v>
      </c>
      <c r="AF7" s="2">
        <v>1.0084</v>
      </c>
      <c r="AG7" s="2">
        <v>1.0421</v>
      </c>
      <c r="AH7" s="2">
        <v>1.0216000000000001</v>
      </c>
    </row>
    <row r="8" spans="1:34" x14ac:dyDescent="0.2">
      <c r="B8" s="2">
        <v>5001</v>
      </c>
      <c r="C8" s="2">
        <v>0.108</v>
      </c>
      <c r="D8" s="2">
        <v>0.122</v>
      </c>
      <c r="E8" s="2">
        <v>0.13289999999999999</v>
      </c>
      <c r="F8" s="2">
        <v>5.2200000000000003E-2</v>
      </c>
      <c r="G8" s="2">
        <v>5.1700000000000003E-2</v>
      </c>
      <c r="H8" s="2">
        <v>4.9299999999999997E-2</v>
      </c>
      <c r="I8" s="2">
        <v>4.87E-2</v>
      </c>
      <c r="J8" s="2">
        <v>4.9200000000000001E-2</v>
      </c>
      <c r="K8" s="2">
        <v>0.19270000000000001</v>
      </c>
      <c r="L8" s="2">
        <v>0.20930000000000001</v>
      </c>
      <c r="M8" s="2">
        <v>0.20799999999999999</v>
      </c>
      <c r="N8" s="2">
        <v>0.28199999999999997</v>
      </c>
      <c r="O8" s="2">
        <v>0.1802</v>
      </c>
      <c r="P8" s="2">
        <v>0.28620000000000001</v>
      </c>
      <c r="Q8" s="2">
        <v>0.31419999999999998</v>
      </c>
      <c r="R8" s="2">
        <v>0.2908</v>
      </c>
      <c r="S8" s="2">
        <v>0.67720000000000002</v>
      </c>
      <c r="T8" s="2">
        <v>0.62280000000000002</v>
      </c>
      <c r="U8" s="2">
        <v>0.59079999999999999</v>
      </c>
      <c r="V8" s="2">
        <v>1.0141</v>
      </c>
      <c r="W8" s="2">
        <v>0.88560000000000005</v>
      </c>
      <c r="X8" s="2">
        <v>0.94130000000000003</v>
      </c>
      <c r="Y8" s="2">
        <v>0.97299999999999998</v>
      </c>
      <c r="Z8" s="2">
        <v>0.93840000000000001</v>
      </c>
      <c r="AA8" s="2">
        <v>0.62880000000000003</v>
      </c>
      <c r="AB8" s="2">
        <v>0.71440000000000003</v>
      </c>
      <c r="AC8" s="2">
        <v>0.66120000000000001</v>
      </c>
      <c r="AD8" s="2">
        <v>0.98560000000000003</v>
      </c>
      <c r="AE8" s="2">
        <v>0.8821</v>
      </c>
      <c r="AF8" s="2">
        <v>0.99</v>
      </c>
      <c r="AG8" s="2">
        <v>0.98960000000000004</v>
      </c>
      <c r="AH8" s="2">
        <v>0.91120000000000001</v>
      </c>
    </row>
    <row r="9" spans="1:34" x14ac:dyDescent="0.2">
      <c r="B9" s="2">
        <v>50014</v>
      </c>
      <c r="C9" s="2">
        <v>0.12870000000000001</v>
      </c>
      <c r="D9" s="2">
        <v>0.1739</v>
      </c>
      <c r="E9" s="2">
        <v>0.13689999999999999</v>
      </c>
      <c r="F9" s="2">
        <v>5.1299999999999998E-2</v>
      </c>
      <c r="G9" s="2">
        <v>5.0599999999999999E-2</v>
      </c>
      <c r="H9" s="2">
        <v>4.9599999999999998E-2</v>
      </c>
      <c r="I9" s="2">
        <v>4.8800000000000003E-2</v>
      </c>
      <c r="J9" s="2">
        <v>4.87E-2</v>
      </c>
      <c r="K9" s="2">
        <v>0.1479</v>
      </c>
      <c r="L9" s="2">
        <v>0.14760000000000001</v>
      </c>
      <c r="M9" s="2">
        <v>0.1431</v>
      </c>
      <c r="N9" s="2">
        <v>7.5899999999999995E-2</v>
      </c>
      <c r="O9" s="2">
        <v>5.9299999999999999E-2</v>
      </c>
      <c r="P9" s="2">
        <v>7.4499999999999997E-2</v>
      </c>
      <c r="Q9" s="2">
        <v>8.7599999999999997E-2</v>
      </c>
      <c r="R9" s="2">
        <v>7.8299999999999995E-2</v>
      </c>
      <c r="S9" s="2">
        <v>0.48730000000000001</v>
      </c>
      <c r="T9" s="2">
        <v>0.31580000000000003</v>
      </c>
      <c r="U9" s="2">
        <v>0.25409999999999999</v>
      </c>
      <c r="V9" s="2">
        <v>0.73909999999999998</v>
      </c>
      <c r="W9" s="2">
        <v>0.58240000000000003</v>
      </c>
      <c r="X9" s="2">
        <v>0.55959999999999999</v>
      </c>
      <c r="Y9" s="2">
        <v>0.73419999999999996</v>
      </c>
      <c r="Z9" s="2">
        <v>0.58740000000000003</v>
      </c>
      <c r="AA9" s="2">
        <v>0.27579999999999999</v>
      </c>
      <c r="AB9" s="2">
        <v>0.3251</v>
      </c>
      <c r="AC9" s="2">
        <v>0.29609999999999997</v>
      </c>
      <c r="AD9" s="2">
        <v>0.66949999999999998</v>
      </c>
      <c r="AE9" s="2">
        <v>0.46139999999999998</v>
      </c>
      <c r="AF9" s="2">
        <v>0.6845</v>
      </c>
      <c r="AG9" s="2">
        <v>0.68759999999999999</v>
      </c>
      <c r="AH9" s="2">
        <v>0.56130000000000002</v>
      </c>
    </row>
    <row r="10" spans="1:34" x14ac:dyDescent="0.2">
      <c r="B10" s="2">
        <v>500180</v>
      </c>
      <c r="C10" s="2">
        <v>0.13070000000000001</v>
      </c>
      <c r="D10" s="2">
        <v>0.13270000000000001</v>
      </c>
      <c r="E10" s="2">
        <v>0.1356</v>
      </c>
      <c r="F10" s="2">
        <v>5.0299999999999997E-2</v>
      </c>
      <c r="G10" s="2">
        <v>0.05</v>
      </c>
      <c r="H10" s="2">
        <v>4.8899999999999999E-2</v>
      </c>
      <c r="I10" s="2">
        <v>4.7699999999999999E-2</v>
      </c>
      <c r="J10" s="2">
        <v>4.8399999999999999E-2</v>
      </c>
      <c r="K10" s="2">
        <v>0.1391</v>
      </c>
      <c r="L10" s="2">
        <v>0.1419</v>
      </c>
      <c r="M10" s="2">
        <v>0.13450000000000001</v>
      </c>
      <c r="N10" s="2">
        <v>5.1200000000000002E-2</v>
      </c>
      <c r="O10" s="2">
        <v>4.9799999999999997E-2</v>
      </c>
      <c r="P10" s="2">
        <v>5.0599999999999999E-2</v>
      </c>
      <c r="Q10" s="2">
        <v>5.2400000000000002E-2</v>
      </c>
      <c r="R10" s="2">
        <v>5.2400000000000002E-2</v>
      </c>
      <c r="S10" s="2">
        <v>0.28160000000000002</v>
      </c>
      <c r="T10" s="2">
        <v>0.17829999999999999</v>
      </c>
      <c r="U10" s="2">
        <v>0.1651</v>
      </c>
      <c r="V10" s="2">
        <v>0.30220000000000002</v>
      </c>
      <c r="W10" s="2">
        <v>0.21490000000000001</v>
      </c>
      <c r="X10" s="2">
        <v>0.14180000000000001</v>
      </c>
      <c r="Y10" s="2">
        <v>0.27610000000000001</v>
      </c>
      <c r="Z10" s="2">
        <v>0.16830000000000001</v>
      </c>
      <c r="AA10" s="2">
        <v>0.17549999999999999</v>
      </c>
      <c r="AB10" s="2">
        <v>0.1794</v>
      </c>
      <c r="AC10" s="2">
        <v>0.18240000000000001</v>
      </c>
      <c r="AD10" s="2">
        <v>0.2009</v>
      </c>
      <c r="AE10" s="2">
        <v>0.12759999999999999</v>
      </c>
      <c r="AF10" s="2">
        <v>0.21629999999999999</v>
      </c>
      <c r="AG10" s="2">
        <v>0.2427</v>
      </c>
      <c r="AH10" s="2">
        <v>0.1908</v>
      </c>
    </row>
    <row r="11" spans="1:34" x14ac:dyDescent="0.2">
      <c r="B11" s="2">
        <v>5002251</v>
      </c>
      <c r="C11" s="2">
        <v>0.15740000000000001</v>
      </c>
      <c r="D11" s="2">
        <v>0.1426</v>
      </c>
      <c r="E11" s="2">
        <v>0.1603</v>
      </c>
      <c r="F11" s="2">
        <v>4.9200000000000001E-2</v>
      </c>
      <c r="G11" s="2">
        <v>4.9599999999999998E-2</v>
      </c>
      <c r="H11" s="2">
        <v>4.87E-2</v>
      </c>
      <c r="I11" s="2">
        <v>4.9299999999999997E-2</v>
      </c>
      <c r="J11" s="2">
        <v>4.9599999999999998E-2</v>
      </c>
      <c r="K11" s="2">
        <v>0.1457</v>
      </c>
      <c r="L11" s="2">
        <v>0.1482</v>
      </c>
      <c r="M11" s="2">
        <v>0.1497</v>
      </c>
      <c r="N11" s="2">
        <v>4.99E-2</v>
      </c>
      <c r="O11" s="2">
        <v>4.9099999999999998E-2</v>
      </c>
      <c r="P11" s="2">
        <v>4.9399999999999999E-2</v>
      </c>
      <c r="Q11" s="2">
        <v>4.8800000000000003E-2</v>
      </c>
      <c r="R11" s="2">
        <v>4.9299999999999997E-2</v>
      </c>
      <c r="S11" s="2">
        <v>0.22939999999999999</v>
      </c>
      <c r="T11" s="2">
        <v>0.1595</v>
      </c>
      <c r="U11" s="2">
        <v>0.1578</v>
      </c>
      <c r="V11" s="2">
        <v>0.1162</v>
      </c>
      <c r="W11" s="2">
        <v>8.8400000000000006E-2</v>
      </c>
      <c r="X11" s="2">
        <v>7.4700000000000003E-2</v>
      </c>
      <c r="Y11" s="2">
        <v>0.1028</v>
      </c>
      <c r="Z11" s="2">
        <v>7.5899999999999995E-2</v>
      </c>
      <c r="AA11" s="2">
        <v>0.1588</v>
      </c>
      <c r="AB11" s="2">
        <v>0.1648</v>
      </c>
      <c r="AC11" s="2">
        <v>0.16539999999999999</v>
      </c>
      <c r="AD11" s="2">
        <v>8.0500000000000002E-2</v>
      </c>
      <c r="AE11" s="2">
        <v>6.6900000000000001E-2</v>
      </c>
      <c r="AF11" s="2">
        <v>8.9700000000000002E-2</v>
      </c>
      <c r="AG11" s="2">
        <v>9.8199999999999996E-2</v>
      </c>
      <c r="AH11" s="2">
        <v>8.4400000000000003E-2</v>
      </c>
    </row>
    <row r="12" spans="1:34" x14ac:dyDescent="0.2">
      <c r="B12" s="2">
        <v>50027009</v>
      </c>
      <c r="C12" s="2">
        <v>0.14580000000000001</v>
      </c>
      <c r="D12" s="2">
        <v>0.15679999999999999</v>
      </c>
      <c r="E12" s="2">
        <v>0.14430000000000001</v>
      </c>
      <c r="F12" s="2">
        <v>5.11E-2</v>
      </c>
      <c r="G12" s="2">
        <v>4.9200000000000001E-2</v>
      </c>
      <c r="H12" s="2">
        <v>4.9299999999999997E-2</v>
      </c>
      <c r="I12" s="2">
        <v>4.9299999999999997E-2</v>
      </c>
      <c r="J12" s="2">
        <v>4.9399999999999999E-2</v>
      </c>
      <c r="K12" s="2">
        <v>0.1464</v>
      </c>
      <c r="L12" s="2">
        <v>0.14419999999999999</v>
      </c>
      <c r="M12" s="2">
        <v>0.14410000000000001</v>
      </c>
      <c r="N12" s="2">
        <v>0.05</v>
      </c>
      <c r="O12" s="2">
        <v>4.9200000000000001E-2</v>
      </c>
      <c r="P12" s="2">
        <v>4.99E-2</v>
      </c>
      <c r="Q12" s="2">
        <v>5.0099999999999999E-2</v>
      </c>
      <c r="R12" s="2">
        <v>0.05</v>
      </c>
      <c r="S12" s="2">
        <v>0.191</v>
      </c>
      <c r="T12" s="2">
        <v>0.15859999999999999</v>
      </c>
      <c r="U12" s="2">
        <v>0.14940000000000001</v>
      </c>
      <c r="V12" s="2">
        <v>6.8000000000000005E-2</v>
      </c>
      <c r="W12" s="2">
        <v>5.9400000000000001E-2</v>
      </c>
      <c r="X12" s="2">
        <v>5.7299999999999997E-2</v>
      </c>
      <c r="Y12" s="2">
        <v>6.3E-2</v>
      </c>
      <c r="Z12" s="2">
        <v>5.9499999999999997E-2</v>
      </c>
      <c r="AA12" s="2">
        <v>0.15670000000000001</v>
      </c>
      <c r="AB12" s="2">
        <v>0.15759999999999999</v>
      </c>
      <c r="AC12" s="2">
        <v>0.1646</v>
      </c>
      <c r="AD12" s="2">
        <v>6.2399999999999997E-2</v>
      </c>
      <c r="AE12" s="2">
        <v>5.6399999999999999E-2</v>
      </c>
      <c r="AF12" s="2">
        <v>6.4100000000000004E-2</v>
      </c>
      <c r="AG12" s="2">
        <v>6.3399999999999998E-2</v>
      </c>
      <c r="AH12" s="2">
        <v>5.8999999999999997E-2</v>
      </c>
    </row>
    <row r="13" spans="1:34" x14ac:dyDescent="0.2">
      <c r="A13" t="s">
        <v>7</v>
      </c>
      <c r="B13" s="2"/>
      <c r="C13" s="2">
        <v>0.13900000000000001</v>
      </c>
      <c r="D13" s="2">
        <v>0.15720000000000001</v>
      </c>
      <c r="E13" s="2">
        <v>0.15409999999999999</v>
      </c>
      <c r="F13" s="2">
        <v>5.0999999999999997E-2</v>
      </c>
      <c r="G13" s="2">
        <v>4.9399999999999999E-2</v>
      </c>
      <c r="H13" s="2">
        <v>4.9799999999999997E-2</v>
      </c>
      <c r="I13" s="2">
        <v>4.8300000000000003E-2</v>
      </c>
      <c r="J13" s="2">
        <v>5.04E-2</v>
      </c>
      <c r="K13" s="2">
        <v>0.1532</v>
      </c>
      <c r="L13" s="2">
        <v>0.151</v>
      </c>
      <c r="M13" s="2">
        <v>0.14080000000000001</v>
      </c>
      <c r="N13" s="2">
        <v>4.9799999999999997E-2</v>
      </c>
      <c r="O13" s="2">
        <v>0.05</v>
      </c>
      <c r="P13" s="2">
        <v>5.0200000000000002E-2</v>
      </c>
      <c r="Q13" s="2">
        <v>4.9500000000000002E-2</v>
      </c>
      <c r="R13" s="2">
        <v>5.1200000000000002E-2</v>
      </c>
      <c r="S13" s="2">
        <v>0.1648</v>
      </c>
      <c r="T13" s="2">
        <v>0.1578</v>
      </c>
      <c r="U13" s="2">
        <v>0.15129999999999999</v>
      </c>
      <c r="V13" s="2">
        <v>5.1400000000000001E-2</v>
      </c>
      <c r="W13" s="2">
        <v>4.9200000000000001E-2</v>
      </c>
      <c r="X13" s="2">
        <v>5.0700000000000002E-2</v>
      </c>
      <c r="Y13" s="2">
        <v>4.9299999999999997E-2</v>
      </c>
      <c r="Z13" s="2">
        <v>4.9799999999999997E-2</v>
      </c>
      <c r="AA13" s="2">
        <v>0.16089999999999999</v>
      </c>
      <c r="AB13" s="2">
        <v>0.15340000000000001</v>
      </c>
      <c r="AC13" s="2">
        <v>0.1605</v>
      </c>
      <c r="AD13" s="2">
        <v>5.0099999999999999E-2</v>
      </c>
      <c r="AE13" s="2">
        <v>4.82E-2</v>
      </c>
      <c r="AF13" s="2">
        <v>4.9399999999999999E-2</v>
      </c>
      <c r="AG13" s="2">
        <v>4.9299999999999997E-2</v>
      </c>
      <c r="AH13" s="2">
        <v>4.9500000000000002E-2</v>
      </c>
    </row>
    <row r="16" spans="1:34" x14ac:dyDescent="0.2">
      <c r="A16" t="s">
        <v>30</v>
      </c>
      <c r="B16" s="3" t="str">
        <f t="shared" ref="B16:AH18" si="0">B2</f>
        <v>Cohort</v>
      </c>
      <c r="C16" s="3" t="str">
        <f t="shared" si="0"/>
        <v>7mer</v>
      </c>
      <c r="D16" s="3" t="str">
        <f t="shared" si="0"/>
        <v>7mer</v>
      </c>
      <c r="E16" s="3" t="str">
        <f t="shared" si="0"/>
        <v>7mer</v>
      </c>
      <c r="F16" s="3" t="str">
        <f t="shared" si="0"/>
        <v>7mer</v>
      </c>
      <c r="G16" s="3" t="str">
        <f t="shared" si="0"/>
        <v>7mer</v>
      </c>
      <c r="H16" s="3" t="str">
        <f t="shared" si="0"/>
        <v>7mer</v>
      </c>
      <c r="I16" s="3" t="str">
        <f t="shared" si="0"/>
        <v>7mer</v>
      </c>
      <c r="J16" s="3" t="str">
        <f t="shared" si="0"/>
        <v>7mer</v>
      </c>
      <c r="K16" s="3" t="str">
        <f t="shared" si="0"/>
        <v>7mer</v>
      </c>
      <c r="L16" s="3" t="str">
        <f t="shared" si="0"/>
        <v>7mer</v>
      </c>
      <c r="M16" s="3" t="str">
        <f t="shared" si="0"/>
        <v>7mer</v>
      </c>
      <c r="N16" s="3" t="str">
        <f t="shared" si="0"/>
        <v>7mer</v>
      </c>
      <c r="O16" s="3" t="str">
        <f t="shared" si="0"/>
        <v>7mer</v>
      </c>
      <c r="P16" s="3" t="str">
        <f t="shared" si="0"/>
        <v>7mer</v>
      </c>
      <c r="Q16" s="3" t="str">
        <f t="shared" si="0"/>
        <v>7mer</v>
      </c>
      <c r="R16" s="3" t="str">
        <f t="shared" si="0"/>
        <v>7mer</v>
      </c>
      <c r="S16" s="3" t="str">
        <f t="shared" si="0"/>
        <v>7mer</v>
      </c>
      <c r="T16" s="3" t="str">
        <f t="shared" si="0"/>
        <v>7mer</v>
      </c>
      <c r="U16" s="3" t="str">
        <f t="shared" si="0"/>
        <v>7mer</v>
      </c>
      <c r="V16" s="3" t="str">
        <f t="shared" si="0"/>
        <v>7mer</v>
      </c>
      <c r="W16" s="3" t="str">
        <f t="shared" si="0"/>
        <v>7mer</v>
      </c>
      <c r="X16" s="3" t="str">
        <f t="shared" si="0"/>
        <v>7mer</v>
      </c>
      <c r="Y16" s="3" t="str">
        <f t="shared" si="0"/>
        <v>7mer</v>
      </c>
      <c r="Z16" s="3" t="str">
        <f t="shared" si="0"/>
        <v>7mer</v>
      </c>
      <c r="AA16" s="3" t="str">
        <f t="shared" si="0"/>
        <v>7mer</v>
      </c>
      <c r="AB16" s="3" t="str">
        <f t="shared" si="0"/>
        <v>7mer</v>
      </c>
      <c r="AC16" s="3" t="str">
        <f t="shared" si="0"/>
        <v>7mer</v>
      </c>
      <c r="AD16" s="3" t="str">
        <f t="shared" si="0"/>
        <v>7mer</v>
      </c>
      <c r="AE16" s="3" t="str">
        <f t="shared" si="0"/>
        <v>7mer</v>
      </c>
      <c r="AF16" s="3" t="str">
        <f t="shared" si="0"/>
        <v>7mer</v>
      </c>
      <c r="AG16" s="3" t="str">
        <f t="shared" si="0"/>
        <v>7mer</v>
      </c>
      <c r="AH16" s="3" t="str">
        <f t="shared" si="0"/>
        <v>7mer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>
        <f t="shared" si="0"/>
        <v>389</v>
      </c>
      <c r="I17" s="3" t="str">
        <f t="shared" si="0"/>
        <v>390 = 055</v>
      </c>
      <c r="J17" s="3" t="str">
        <f t="shared" si="0"/>
        <v>391 = 056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>
        <f t="shared" si="0"/>
        <v>389</v>
      </c>
      <c r="Q17" s="3" t="str">
        <f t="shared" si="0"/>
        <v>390 = 055</v>
      </c>
      <c r="R17" s="3" t="str">
        <f t="shared" si="0"/>
        <v>391 = 056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>
        <f t="shared" si="0"/>
        <v>389</v>
      </c>
      <c r="Y17" s="3" t="str">
        <f t="shared" si="0"/>
        <v>390 = 055</v>
      </c>
      <c r="Z17" s="3" t="str">
        <f t="shared" si="0"/>
        <v>391 = 056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>
        <f t="shared" si="0"/>
        <v>389</v>
      </c>
      <c r="AG17" s="3" t="str">
        <f t="shared" si="0"/>
        <v>390 = 055</v>
      </c>
      <c r="AH17" s="3" t="str">
        <f t="shared" si="0"/>
        <v>391 = 056</v>
      </c>
    </row>
    <row r="18" spans="1:34" x14ac:dyDescent="0.2">
      <c r="B18" s="3" t="str">
        <f>B4</f>
        <v>Time point</v>
      </c>
      <c r="C18" s="3" t="str">
        <f t="shared" si="0"/>
        <v>d0</v>
      </c>
      <c r="D18" s="3" t="str">
        <f t="shared" si="0"/>
        <v>d0</v>
      </c>
      <c r="E18" s="3" t="str">
        <f t="shared" si="0"/>
        <v>d0</v>
      </c>
      <c r="F18" s="3" t="str">
        <f t="shared" si="0"/>
        <v>d0</v>
      </c>
      <c r="G18" s="3" t="str">
        <f t="shared" si="0"/>
        <v>d0</v>
      </c>
      <c r="H18" s="3" t="str">
        <f t="shared" si="0"/>
        <v>d0</v>
      </c>
      <c r="I18" s="3" t="str">
        <f t="shared" si="0"/>
        <v>d0</v>
      </c>
      <c r="J18" s="3" t="str">
        <f t="shared" si="0"/>
        <v>d0</v>
      </c>
      <c r="K18" s="3" t="str">
        <f t="shared" si="0"/>
        <v>d14</v>
      </c>
      <c r="L18" s="3" t="str">
        <f t="shared" si="0"/>
        <v>d14</v>
      </c>
      <c r="M18" s="3" t="str">
        <f t="shared" si="0"/>
        <v>d14</v>
      </c>
      <c r="N18" s="3" t="str">
        <f t="shared" si="0"/>
        <v>d14</v>
      </c>
      <c r="O18" s="3" t="str">
        <f t="shared" si="0"/>
        <v>d14</v>
      </c>
      <c r="P18" s="3" t="str">
        <f t="shared" si="0"/>
        <v>d14</v>
      </c>
      <c r="Q18" s="3" t="str">
        <f t="shared" si="0"/>
        <v>d14</v>
      </c>
      <c r="R18" s="3" t="str">
        <f t="shared" si="0"/>
        <v>d14</v>
      </c>
      <c r="S18" s="3" t="str">
        <f t="shared" si="0"/>
        <v>d28</v>
      </c>
      <c r="T18" s="3" t="str">
        <f t="shared" si="0"/>
        <v>d28</v>
      </c>
      <c r="U18" s="3" t="str">
        <f t="shared" si="0"/>
        <v>d28</v>
      </c>
      <c r="V18" s="3" t="str">
        <f t="shared" si="0"/>
        <v>d28</v>
      </c>
      <c r="W18" s="3" t="str">
        <f t="shared" si="0"/>
        <v>d28</v>
      </c>
      <c r="X18" s="3" t="str">
        <f t="shared" si="0"/>
        <v>d28</v>
      </c>
      <c r="Y18" s="3" t="str">
        <f t="shared" si="0"/>
        <v>d28</v>
      </c>
      <c r="Z18" s="3" t="str">
        <f t="shared" si="0"/>
        <v>d28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1">C6-C$13</f>
        <v>-5.0200000000000009E-2</v>
      </c>
      <c r="D20" s="2">
        <f t="shared" si="1"/>
        <v>-4.8200000000000007E-2</v>
      </c>
      <c r="E20" s="2">
        <f t="shared" si="1"/>
        <v>-4.0599999999999983E-2</v>
      </c>
      <c r="F20" s="2">
        <f t="shared" si="1"/>
        <v>1.3199999999999996E-2</v>
      </c>
      <c r="G20" s="2">
        <f t="shared" si="1"/>
        <v>7.1999999999999981E-3</v>
      </c>
      <c r="H20" s="2">
        <f t="shared" si="1"/>
        <v>1.6000000000000042E-3</v>
      </c>
      <c r="I20" s="2">
        <f t="shared" si="1"/>
        <v>8.9999999999999802E-4</v>
      </c>
      <c r="J20" s="2">
        <f t="shared" si="1"/>
        <v>3.9999999999999966E-3</v>
      </c>
      <c r="K20" s="2">
        <f t="shared" si="1"/>
        <v>0.64</v>
      </c>
      <c r="L20" s="2">
        <f t="shared" si="1"/>
        <v>0.62339999999999995</v>
      </c>
      <c r="M20" s="2">
        <f t="shared" si="1"/>
        <v>0.59</v>
      </c>
      <c r="N20" s="2">
        <f t="shared" si="1"/>
        <v>0.89640000000000009</v>
      </c>
      <c r="O20" s="2">
        <f t="shared" si="1"/>
        <v>0.82719999999999994</v>
      </c>
      <c r="P20" s="2">
        <f t="shared" si="1"/>
        <v>0.93840000000000001</v>
      </c>
      <c r="Q20" s="2">
        <f t="shared" si="1"/>
        <v>0.90229999999999999</v>
      </c>
      <c r="R20" s="2">
        <f t="shared" si="1"/>
        <v>0.93109999999999993</v>
      </c>
      <c r="S20" s="2">
        <f t="shared" si="1"/>
        <v>0.6028</v>
      </c>
      <c r="T20" s="2">
        <f t="shared" si="1"/>
        <v>0.68769999999999998</v>
      </c>
      <c r="U20" s="2">
        <f t="shared" si="1"/>
        <v>0.72970000000000002</v>
      </c>
      <c r="V20" s="2">
        <f t="shared" si="1"/>
        <v>1.0013000000000001</v>
      </c>
      <c r="W20" s="2">
        <f t="shared" si="1"/>
        <v>0.99969999999999992</v>
      </c>
      <c r="X20" s="2">
        <f t="shared" si="1"/>
        <v>1.0038</v>
      </c>
      <c r="Y20" s="2">
        <f t="shared" si="1"/>
        <v>0.9575999999999999</v>
      </c>
      <c r="Z20" s="2">
        <f t="shared" si="1"/>
        <v>0.94390000000000007</v>
      </c>
      <c r="AA20" s="2">
        <f t="shared" si="1"/>
        <v>0.72920000000000007</v>
      </c>
      <c r="AB20" s="2">
        <f t="shared" si="1"/>
        <v>0.75529999999999997</v>
      </c>
      <c r="AC20" s="2">
        <f t="shared" si="1"/>
        <v>0.76040000000000008</v>
      </c>
      <c r="AD20" s="2">
        <f t="shared" si="1"/>
        <v>0.96379999999999999</v>
      </c>
      <c r="AE20" s="2">
        <f t="shared" si="1"/>
        <v>0.95540000000000003</v>
      </c>
      <c r="AF20" s="2">
        <f t="shared" si="1"/>
        <v>0.95099999999999996</v>
      </c>
      <c r="AG20" s="2">
        <f t="shared" si="1"/>
        <v>0.94079999999999997</v>
      </c>
      <c r="AH20" s="2">
        <f t="shared" si="1"/>
        <v>0.9708</v>
      </c>
    </row>
    <row r="21" spans="1:34" x14ac:dyDescent="0.2">
      <c r="B21" s="2">
        <v>500</v>
      </c>
      <c r="C21" s="2">
        <f t="shared" ref="C21:R26" si="2">C7-C$13</f>
        <v>-5.2000000000000018E-2</v>
      </c>
      <c r="D21" s="2">
        <f t="shared" si="2"/>
        <v>-6.0000000000000012E-2</v>
      </c>
      <c r="E21" s="2">
        <f t="shared" si="2"/>
        <v>-3.9699999999999985E-2</v>
      </c>
      <c r="F21" s="2">
        <f t="shared" si="2"/>
        <v>2.9000000000000067E-3</v>
      </c>
      <c r="G21" s="2">
        <f t="shared" si="2"/>
        <v>3.0000000000000165E-4</v>
      </c>
      <c r="H21" s="2">
        <f t="shared" si="2"/>
        <v>-6.9999999999999923E-4</v>
      </c>
      <c r="I21" s="2">
        <f t="shared" si="2"/>
        <v>0</v>
      </c>
      <c r="J21" s="2">
        <f t="shared" si="2"/>
        <v>-1.5000000000000013E-3</v>
      </c>
      <c r="K21" s="2">
        <f t="shared" si="2"/>
        <v>0.35340000000000005</v>
      </c>
      <c r="L21" s="2">
        <f t="shared" si="2"/>
        <v>0.35780000000000001</v>
      </c>
      <c r="M21" s="2">
        <f t="shared" si="2"/>
        <v>0.36639999999999995</v>
      </c>
      <c r="N21" s="2">
        <f t="shared" si="2"/>
        <v>0.66080000000000005</v>
      </c>
      <c r="O21" s="2">
        <f t="shared" si="2"/>
        <v>0.55349999999999999</v>
      </c>
      <c r="P21" s="2">
        <f t="shared" si="2"/>
        <v>0.65610000000000002</v>
      </c>
      <c r="Q21" s="2">
        <f t="shared" si="2"/>
        <v>0.71579999999999999</v>
      </c>
      <c r="R21" s="2">
        <f t="shared" si="2"/>
        <v>0.70960000000000001</v>
      </c>
      <c r="S21" s="2">
        <f t="shared" ref="S21:AH21" si="3">S7-S$13</f>
        <v>0.69080000000000008</v>
      </c>
      <c r="T21" s="2">
        <f t="shared" si="3"/>
        <v>0.72649999999999992</v>
      </c>
      <c r="U21" s="2">
        <f t="shared" si="3"/>
        <v>0.71379999999999999</v>
      </c>
      <c r="V21" s="2">
        <f t="shared" si="3"/>
        <v>1.0105</v>
      </c>
      <c r="W21" s="2">
        <f t="shared" si="3"/>
        <v>0.98660000000000003</v>
      </c>
      <c r="X21" s="2">
        <f t="shared" si="3"/>
        <v>1.0086999999999999</v>
      </c>
      <c r="Y21" s="2">
        <f t="shared" si="3"/>
        <v>0.98389999999999989</v>
      </c>
      <c r="Z21" s="2">
        <f t="shared" si="3"/>
        <v>0.97860000000000003</v>
      </c>
      <c r="AA21" s="2">
        <f t="shared" si="3"/>
        <v>0.72510000000000008</v>
      </c>
      <c r="AB21" s="2">
        <f t="shared" si="3"/>
        <v>0.72299999999999998</v>
      </c>
      <c r="AC21" s="2">
        <f t="shared" si="3"/>
        <v>0.74409999999999998</v>
      </c>
      <c r="AD21" s="2">
        <f t="shared" si="3"/>
        <v>0.99770000000000003</v>
      </c>
      <c r="AE21" s="2">
        <f t="shared" si="3"/>
        <v>0.95310000000000006</v>
      </c>
      <c r="AF21" s="2">
        <f t="shared" si="3"/>
        <v>0.95899999999999996</v>
      </c>
      <c r="AG21" s="2">
        <f t="shared" si="3"/>
        <v>0.99280000000000002</v>
      </c>
      <c r="AH21" s="2">
        <f t="shared" si="3"/>
        <v>0.97210000000000008</v>
      </c>
    </row>
    <row r="22" spans="1:34" x14ac:dyDescent="0.2">
      <c r="B22" s="2">
        <v>5001</v>
      </c>
      <c r="C22" s="2">
        <f t="shared" si="2"/>
        <v>-3.1000000000000014E-2</v>
      </c>
      <c r="D22" s="2">
        <f t="shared" ref="D22:R22" si="4">D8-D$13</f>
        <v>-3.5200000000000009E-2</v>
      </c>
      <c r="E22" s="2">
        <f t="shared" si="4"/>
        <v>-2.1199999999999997E-2</v>
      </c>
      <c r="F22" s="2">
        <f t="shared" si="4"/>
        <v>1.2000000000000066E-3</v>
      </c>
      <c r="G22" s="2">
        <f t="shared" si="4"/>
        <v>2.3000000000000034E-3</v>
      </c>
      <c r="H22" s="2">
        <f t="shared" si="4"/>
        <v>-5.0000000000000044E-4</v>
      </c>
      <c r="I22" s="2">
        <f t="shared" si="4"/>
        <v>3.9999999999999758E-4</v>
      </c>
      <c r="J22" s="2">
        <f t="shared" si="4"/>
        <v>-1.1999999999999997E-3</v>
      </c>
      <c r="K22" s="2">
        <f t="shared" si="4"/>
        <v>3.9500000000000007E-2</v>
      </c>
      <c r="L22" s="2">
        <f t="shared" si="4"/>
        <v>5.8300000000000018E-2</v>
      </c>
      <c r="M22" s="2">
        <f t="shared" si="4"/>
        <v>6.7199999999999982E-2</v>
      </c>
      <c r="N22" s="2">
        <f t="shared" si="4"/>
        <v>0.23219999999999996</v>
      </c>
      <c r="O22" s="2">
        <f t="shared" si="4"/>
        <v>0.13019999999999998</v>
      </c>
      <c r="P22" s="2">
        <f t="shared" si="4"/>
        <v>0.23600000000000002</v>
      </c>
      <c r="Q22" s="2">
        <f t="shared" si="4"/>
        <v>0.26469999999999999</v>
      </c>
      <c r="R22" s="2">
        <f t="shared" si="4"/>
        <v>0.23960000000000001</v>
      </c>
      <c r="S22" s="2">
        <f t="shared" ref="S22:AH22" si="5">S8-S$13</f>
        <v>0.51239999999999997</v>
      </c>
      <c r="T22" s="2">
        <f t="shared" si="5"/>
        <v>0.46500000000000002</v>
      </c>
      <c r="U22" s="2">
        <f t="shared" si="5"/>
        <v>0.4395</v>
      </c>
      <c r="V22" s="2">
        <f t="shared" si="5"/>
        <v>0.9627</v>
      </c>
      <c r="W22" s="2">
        <f t="shared" si="5"/>
        <v>0.83640000000000003</v>
      </c>
      <c r="X22" s="2">
        <f t="shared" si="5"/>
        <v>0.89060000000000006</v>
      </c>
      <c r="Y22" s="2">
        <f t="shared" si="5"/>
        <v>0.92369999999999997</v>
      </c>
      <c r="Z22" s="2">
        <f t="shared" si="5"/>
        <v>0.88860000000000006</v>
      </c>
      <c r="AA22" s="2">
        <f t="shared" si="5"/>
        <v>0.46790000000000004</v>
      </c>
      <c r="AB22" s="2">
        <f t="shared" si="5"/>
        <v>0.56100000000000005</v>
      </c>
      <c r="AC22" s="2">
        <f t="shared" si="5"/>
        <v>0.50070000000000003</v>
      </c>
      <c r="AD22" s="2">
        <f t="shared" si="5"/>
        <v>0.9355</v>
      </c>
      <c r="AE22" s="2">
        <f t="shared" si="5"/>
        <v>0.83389999999999997</v>
      </c>
      <c r="AF22" s="2">
        <f t="shared" si="5"/>
        <v>0.94059999999999999</v>
      </c>
      <c r="AG22" s="2">
        <f t="shared" si="5"/>
        <v>0.94030000000000002</v>
      </c>
      <c r="AH22" s="2">
        <f t="shared" si="5"/>
        <v>0.86170000000000002</v>
      </c>
    </row>
    <row r="23" spans="1:34" x14ac:dyDescent="0.2">
      <c r="B23" s="2">
        <v>50014</v>
      </c>
      <c r="C23" s="2">
        <f t="shared" si="2"/>
        <v>-1.0300000000000004E-2</v>
      </c>
      <c r="D23" s="2">
        <f t="shared" si="2"/>
        <v>1.6699999999999993E-2</v>
      </c>
      <c r="E23" s="2">
        <f t="shared" si="2"/>
        <v>-1.7199999999999993E-2</v>
      </c>
      <c r="F23" s="2">
        <f t="shared" si="2"/>
        <v>3.0000000000000165E-4</v>
      </c>
      <c r="G23" s="2">
        <f t="shared" si="2"/>
        <v>1.1999999999999997E-3</v>
      </c>
      <c r="H23" s="2">
        <f t="shared" si="2"/>
        <v>-1.9999999999999879E-4</v>
      </c>
      <c r="I23" s="2">
        <f t="shared" si="2"/>
        <v>5.0000000000000044E-4</v>
      </c>
      <c r="J23" s="2">
        <f t="shared" si="2"/>
        <v>-1.7000000000000001E-3</v>
      </c>
      <c r="K23" s="2">
        <f t="shared" si="2"/>
        <v>-5.2999999999999992E-3</v>
      </c>
      <c r="L23" s="2">
        <f t="shared" si="2"/>
        <v>-3.3999999999999864E-3</v>
      </c>
      <c r="M23" s="2">
        <f t="shared" si="2"/>
        <v>2.2999999999999965E-3</v>
      </c>
      <c r="N23" s="2">
        <f t="shared" si="2"/>
        <v>2.6099999999999998E-2</v>
      </c>
      <c r="O23" s="2">
        <f t="shared" si="2"/>
        <v>9.2999999999999958E-3</v>
      </c>
      <c r="P23" s="2">
        <f t="shared" si="2"/>
        <v>2.4299999999999995E-2</v>
      </c>
      <c r="Q23" s="2">
        <f t="shared" si="2"/>
        <v>3.8099999999999995E-2</v>
      </c>
      <c r="R23" s="2">
        <f t="shared" si="2"/>
        <v>2.7099999999999992E-2</v>
      </c>
      <c r="S23" s="2">
        <f t="shared" ref="S23:AH23" si="6">S9-S$13</f>
        <v>0.32250000000000001</v>
      </c>
      <c r="T23" s="2">
        <f t="shared" si="6"/>
        <v>0.15800000000000003</v>
      </c>
      <c r="U23" s="2">
        <f t="shared" si="6"/>
        <v>0.1028</v>
      </c>
      <c r="V23" s="2">
        <f t="shared" si="6"/>
        <v>0.68769999999999998</v>
      </c>
      <c r="W23" s="2">
        <f t="shared" si="6"/>
        <v>0.53320000000000001</v>
      </c>
      <c r="X23" s="2">
        <f t="shared" si="6"/>
        <v>0.50890000000000002</v>
      </c>
      <c r="Y23" s="2">
        <f t="shared" si="6"/>
        <v>0.68489999999999995</v>
      </c>
      <c r="Z23" s="2">
        <f t="shared" si="6"/>
        <v>0.53760000000000008</v>
      </c>
      <c r="AA23" s="2">
        <f t="shared" si="6"/>
        <v>0.1149</v>
      </c>
      <c r="AB23" s="2">
        <f t="shared" si="6"/>
        <v>0.17169999999999999</v>
      </c>
      <c r="AC23" s="2">
        <f t="shared" si="6"/>
        <v>0.13559999999999997</v>
      </c>
      <c r="AD23" s="2">
        <f t="shared" si="6"/>
        <v>0.61939999999999995</v>
      </c>
      <c r="AE23" s="2">
        <f t="shared" si="6"/>
        <v>0.41319999999999996</v>
      </c>
      <c r="AF23" s="2">
        <f t="shared" si="6"/>
        <v>0.6351</v>
      </c>
      <c r="AG23" s="2">
        <f t="shared" si="6"/>
        <v>0.63829999999999998</v>
      </c>
      <c r="AH23" s="2">
        <f t="shared" si="6"/>
        <v>0.51180000000000003</v>
      </c>
    </row>
    <row r="24" spans="1:34" x14ac:dyDescent="0.2">
      <c r="B24" s="2">
        <v>500180</v>
      </c>
      <c r="C24" s="2">
        <f t="shared" si="2"/>
        <v>-8.3000000000000018E-3</v>
      </c>
      <c r="D24" s="2">
        <f t="shared" si="2"/>
        <v>-2.4499999999999994E-2</v>
      </c>
      <c r="E24" s="2">
        <f t="shared" si="2"/>
        <v>-1.8499999999999989E-2</v>
      </c>
      <c r="F24" s="2">
        <f t="shared" si="2"/>
        <v>-6.9999999999999923E-4</v>
      </c>
      <c r="G24" s="2">
        <f t="shared" si="2"/>
        <v>6.0000000000000331E-4</v>
      </c>
      <c r="H24" s="2">
        <f t="shared" si="2"/>
        <v>-8.9999999999999802E-4</v>
      </c>
      <c r="I24" s="2">
        <f t="shared" si="2"/>
        <v>-6.0000000000000331E-4</v>
      </c>
      <c r="J24" s="2">
        <f t="shared" si="2"/>
        <v>-2.0000000000000018E-3</v>
      </c>
      <c r="K24" s="2">
        <f t="shared" si="2"/>
        <v>-1.4100000000000001E-2</v>
      </c>
      <c r="L24" s="2">
        <f t="shared" si="2"/>
        <v>-9.099999999999997E-3</v>
      </c>
      <c r="M24" s="2">
        <f t="shared" si="2"/>
        <v>-6.3E-3</v>
      </c>
      <c r="N24" s="2">
        <f t="shared" si="2"/>
        <v>1.4000000000000054E-3</v>
      </c>
      <c r="O24" s="2">
        <f t="shared" si="2"/>
        <v>-2.0000000000000573E-4</v>
      </c>
      <c r="P24" s="2">
        <f t="shared" si="2"/>
        <v>3.9999999999999758E-4</v>
      </c>
      <c r="Q24" s="2">
        <f t="shared" si="2"/>
        <v>2.8999999999999998E-3</v>
      </c>
      <c r="R24" s="2">
        <f t="shared" si="2"/>
        <v>1.1999999999999997E-3</v>
      </c>
      <c r="S24" s="2">
        <f t="shared" ref="S24:AH24" si="7">S10-S$13</f>
        <v>0.11680000000000001</v>
      </c>
      <c r="T24" s="2">
        <f t="shared" si="7"/>
        <v>2.049999999999999E-2</v>
      </c>
      <c r="U24" s="2">
        <f t="shared" si="7"/>
        <v>1.3800000000000007E-2</v>
      </c>
      <c r="V24" s="2">
        <f t="shared" si="7"/>
        <v>0.25080000000000002</v>
      </c>
      <c r="W24" s="2">
        <f t="shared" si="7"/>
        <v>0.16570000000000001</v>
      </c>
      <c r="X24" s="2">
        <f t="shared" si="7"/>
        <v>9.1100000000000014E-2</v>
      </c>
      <c r="Y24" s="2">
        <f t="shared" si="7"/>
        <v>0.2268</v>
      </c>
      <c r="Z24" s="2">
        <f t="shared" si="7"/>
        <v>0.11850000000000001</v>
      </c>
      <c r="AA24" s="2">
        <f t="shared" si="7"/>
        <v>1.4600000000000002E-2</v>
      </c>
      <c r="AB24" s="2">
        <f t="shared" si="7"/>
        <v>2.5999999999999995E-2</v>
      </c>
      <c r="AC24" s="2">
        <f t="shared" si="7"/>
        <v>2.1900000000000003E-2</v>
      </c>
      <c r="AD24" s="2">
        <f t="shared" si="7"/>
        <v>0.15079999999999999</v>
      </c>
      <c r="AE24" s="2">
        <f t="shared" si="7"/>
        <v>7.9399999999999998E-2</v>
      </c>
      <c r="AF24" s="2">
        <f t="shared" si="7"/>
        <v>0.16689999999999999</v>
      </c>
      <c r="AG24" s="2">
        <f t="shared" si="7"/>
        <v>0.19340000000000002</v>
      </c>
      <c r="AH24" s="2">
        <f t="shared" si="7"/>
        <v>0.14129999999999998</v>
      </c>
    </row>
    <row r="25" spans="1:34" x14ac:dyDescent="0.2">
      <c r="B25" s="2">
        <v>5002251</v>
      </c>
      <c r="C25" s="2">
        <f t="shared" si="2"/>
        <v>1.84E-2</v>
      </c>
      <c r="D25" s="2">
        <f t="shared" si="2"/>
        <v>-1.4600000000000002E-2</v>
      </c>
      <c r="E25" s="2">
        <f t="shared" si="2"/>
        <v>6.2000000000000111E-3</v>
      </c>
      <c r="F25" s="2">
        <f t="shared" si="2"/>
        <v>-1.799999999999996E-3</v>
      </c>
      <c r="G25" s="2">
        <f t="shared" si="2"/>
        <v>1.9999999999999879E-4</v>
      </c>
      <c r="H25" s="2">
        <f t="shared" si="2"/>
        <v>-1.0999999999999968E-3</v>
      </c>
      <c r="I25" s="2">
        <f t="shared" si="2"/>
        <v>9.9999999999999395E-4</v>
      </c>
      <c r="J25" s="2">
        <f t="shared" si="2"/>
        <v>-8.000000000000021E-4</v>
      </c>
      <c r="K25" s="2">
        <f t="shared" si="2"/>
        <v>-7.5000000000000067E-3</v>
      </c>
      <c r="L25" s="2">
        <f t="shared" si="2"/>
        <v>-2.7999999999999969E-3</v>
      </c>
      <c r="M25" s="2">
        <f t="shared" si="2"/>
        <v>8.8999999999999913E-3</v>
      </c>
      <c r="N25" s="2">
        <f t="shared" si="2"/>
        <v>1.0000000000000286E-4</v>
      </c>
      <c r="O25" s="2">
        <f t="shared" si="2"/>
        <v>-9.0000000000000496E-4</v>
      </c>
      <c r="P25" s="2">
        <f t="shared" si="2"/>
        <v>-8.000000000000021E-4</v>
      </c>
      <c r="Q25" s="2">
        <f t="shared" si="2"/>
        <v>-6.9999999999999923E-4</v>
      </c>
      <c r="R25" s="2">
        <f t="shared" si="2"/>
        <v>-1.9000000000000059E-3</v>
      </c>
      <c r="S25" s="2">
        <f t="shared" ref="S25:AH25" si="8">S11-S$13</f>
        <v>6.4599999999999991E-2</v>
      </c>
      <c r="T25" s="2">
        <f t="shared" si="8"/>
        <v>1.7000000000000071E-3</v>
      </c>
      <c r="U25" s="2">
        <f t="shared" si="8"/>
        <v>6.5000000000000058E-3</v>
      </c>
      <c r="V25" s="2">
        <f t="shared" si="8"/>
        <v>6.4799999999999996E-2</v>
      </c>
      <c r="W25" s="2">
        <f t="shared" si="8"/>
        <v>3.9200000000000006E-2</v>
      </c>
      <c r="X25" s="2">
        <f t="shared" si="8"/>
        <v>2.4E-2</v>
      </c>
      <c r="Y25" s="2">
        <f t="shared" si="8"/>
        <v>5.3500000000000006E-2</v>
      </c>
      <c r="Z25" s="2">
        <f t="shared" si="8"/>
        <v>2.6099999999999998E-2</v>
      </c>
      <c r="AA25" s="2">
        <f t="shared" si="8"/>
        <v>-2.0999999999999908E-3</v>
      </c>
      <c r="AB25" s="2">
        <f t="shared" si="8"/>
        <v>1.1399999999999993E-2</v>
      </c>
      <c r="AC25" s="2">
        <f t="shared" si="8"/>
        <v>4.8999999999999877E-3</v>
      </c>
      <c r="AD25" s="2">
        <f t="shared" si="8"/>
        <v>3.0400000000000003E-2</v>
      </c>
      <c r="AE25" s="2">
        <f t="shared" si="8"/>
        <v>1.8700000000000001E-2</v>
      </c>
      <c r="AF25" s="2">
        <f t="shared" si="8"/>
        <v>4.0300000000000002E-2</v>
      </c>
      <c r="AG25" s="2">
        <f t="shared" si="8"/>
        <v>4.8899999999999999E-2</v>
      </c>
      <c r="AH25" s="2">
        <f t="shared" si="8"/>
        <v>3.49E-2</v>
      </c>
    </row>
    <row r="26" spans="1:34" x14ac:dyDescent="0.2">
      <c r="B26" s="2">
        <v>50027009</v>
      </c>
      <c r="C26" s="2">
        <f t="shared" si="2"/>
        <v>6.8000000000000005E-3</v>
      </c>
      <c r="D26" s="2">
        <f t="shared" si="2"/>
        <v>-4.0000000000001146E-4</v>
      </c>
      <c r="E26" s="2">
        <f t="shared" si="2"/>
        <v>-9.7999999999999754E-3</v>
      </c>
      <c r="F26" s="2">
        <f t="shared" si="2"/>
        <v>1.0000000000000286E-4</v>
      </c>
      <c r="G26" s="2">
        <f t="shared" si="2"/>
        <v>-1.9999999999999879E-4</v>
      </c>
      <c r="H26" s="2">
        <f t="shared" si="2"/>
        <v>-5.0000000000000044E-4</v>
      </c>
      <c r="I26" s="2">
        <f t="shared" si="2"/>
        <v>9.9999999999999395E-4</v>
      </c>
      <c r="J26" s="2">
        <f t="shared" si="2"/>
        <v>-1.0000000000000009E-3</v>
      </c>
      <c r="K26" s="2">
        <f t="shared" si="2"/>
        <v>-6.8000000000000005E-3</v>
      </c>
      <c r="L26" s="2">
        <f t="shared" si="2"/>
        <v>-6.8000000000000005E-3</v>
      </c>
      <c r="M26" s="2">
        <f t="shared" si="2"/>
        <v>3.2999999999999974E-3</v>
      </c>
      <c r="N26" s="2">
        <f t="shared" si="2"/>
        <v>2.0000000000000573E-4</v>
      </c>
      <c r="O26" s="2">
        <f t="shared" si="2"/>
        <v>-8.000000000000021E-4</v>
      </c>
      <c r="P26" s="2">
        <f t="shared" si="2"/>
        <v>-3.0000000000000165E-4</v>
      </c>
      <c r="Q26" s="2">
        <f t="shared" si="2"/>
        <v>5.9999999999999637E-4</v>
      </c>
      <c r="R26" s="2">
        <f t="shared" si="2"/>
        <v>-1.1999999999999997E-3</v>
      </c>
      <c r="S26" s="2">
        <f t="shared" ref="S26:AH26" si="9">S12-S$13</f>
        <v>2.6200000000000001E-2</v>
      </c>
      <c r="T26" s="2">
        <f t="shared" si="9"/>
        <v>7.9999999999999516E-4</v>
      </c>
      <c r="U26" s="2">
        <f t="shared" si="9"/>
        <v>-1.899999999999985E-3</v>
      </c>
      <c r="V26" s="2">
        <f t="shared" si="9"/>
        <v>1.6600000000000004E-2</v>
      </c>
      <c r="W26" s="2">
        <f t="shared" si="9"/>
        <v>1.0200000000000001E-2</v>
      </c>
      <c r="X26" s="2">
        <f t="shared" si="9"/>
        <v>6.5999999999999948E-3</v>
      </c>
      <c r="Y26" s="2">
        <f t="shared" si="9"/>
        <v>1.3700000000000004E-2</v>
      </c>
      <c r="Z26" s="2">
        <f t="shared" si="9"/>
        <v>9.7000000000000003E-3</v>
      </c>
      <c r="AA26" s="2">
        <f t="shared" si="9"/>
        <v>-4.1999999999999815E-3</v>
      </c>
      <c r="AB26" s="2">
        <f t="shared" si="9"/>
        <v>4.1999999999999815E-3</v>
      </c>
      <c r="AC26" s="2">
        <f t="shared" si="9"/>
        <v>4.0999999999999925E-3</v>
      </c>
      <c r="AD26" s="2">
        <f t="shared" si="9"/>
        <v>1.2299999999999998E-2</v>
      </c>
      <c r="AE26" s="2">
        <f t="shared" si="9"/>
        <v>8.199999999999999E-3</v>
      </c>
      <c r="AF26" s="2">
        <f t="shared" si="9"/>
        <v>1.4700000000000005E-2</v>
      </c>
      <c r="AG26" s="2">
        <f t="shared" si="9"/>
        <v>1.4100000000000001E-2</v>
      </c>
      <c r="AH26" s="2">
        <f t="shared" si="9"/>
        <v>9.4999999999999946E-3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0">C2</f>
        <v>7mer</v>
      </c>
      <c r="D30" s="3" t="str">
        <f t="shared" si="10"/>
        <v>7mer</v>
      </c>
      <c r="E30" s="3" t="str">
        <f t="shared" si="10"/>
        <v>7mer</v>
      </c>
      <c r="F30" s="3" t="str">
        <f t="shared" si="10"/>
        <v>7mer</v>
      </c>
      <c r="G30" s="3" t="str">
        <f t="shared" si="10"/>
        <v>7mer</v>
      </c>
      <c r="H30" s="3" t="str">
        <f t="shared" si="10"/>
        <v>7mer</v>
      </c>
      <c r="I30" s="3" t="str">
        <f t="shared" si="10"/>
        <v>7mer</v>
      </c>
      <c r="J30" s="3" t="str">
        <f t="shared" si="10"/>
        <v>7mer</v>
      </c>
      <c r="K30" s="3" t="str">
        <f t="shared" si="10"/>
        <v>7mer</v>
      </c>
      <c r="L30" s="3" t="str">
        <f t="shared" si="10"/>
        <v>7mer</v>
      </c>
      <c r="M30" s="3" t="str">
        <f t="shared" si="10"/>
        <v>7mer</v>
      </c>
      <c r="N30" s="3" t="str">
        <f t="shared" si="10"/>
        <v>7mer</v>
      </c>
      <c r="O30" s="3" t="str">
        <f t="shared" si="10"/>
        <v>7mer</v>
      </c>
      <c r="P30" s="3" t="str">
        <f t="shared" si="10"/>
        <v>7mer</v>
      </c>
      <c r="Q30" s="3" t="str">
        <f t="shared" si="10"/>
        <v>7mer</v>
      </c>
      <c r="R30" s="3" t="str">
        <f t="shared" si="10"/>
        <v>7mer</v>
      </c>
      <c r="S30" s="3" t="str">
        <f t="shared" si="10"/>
        <v>7mer</v>
      </c>
      <c r="T30" s="3" t="str">
        <f t="shared" si="10"/>
        <v>7mer</v>
      </c>
      <c r="U30" s="3" t="str">
        <f t="shared" si="10"/>
        <v>7mer</v>
      </c>
      <c r="V30" s="3" t="str">
        <f t="shared" si="10"/>
        <v>7mer</v>
      </c>
      <c r="W30" s="3" t="str">
        <f t="shared" si="10"/>
        <v>7mer</v>
      </c>
      <c r="X30" s="3" t="str">
        <f t="shared" si="10"/>
        <v>7mer</v>
      </c>
      <c r="Y30" s="3" t="str">
        <f t="shared" si="10"/>
        <v>7mer</v>
      </c>
      <c r="Z30" s="3" t="str">
        <f t="shared" si="10"/>
        <v>7mer</v>
      </c>
      <c r="AA30" s="3" t="str">
        <f t="shared" si="10"/>
        <v>7mer</v>
      </c>
      <c r="AB30" s="3" t="str">
        <f t="shared" si="10"/>
        <v>7mer</v>
      </c>
      <c r="AC30" s="3" t="str">
        <f t="shared" si="10"/>
        <v>7mer</v>
      </c>
      <c r="AD30" s="3" t="str">
        <f t="shared" si="10"/>
        <v>7mer</v>
      </c>
      <c r="AE30" s="3" t="str">
        <f t="shared" si="10"/>
        <v>7mer</v>
      </c>
      <c r="AF30" s="3" t="str">
        <f t="shared" si="10"/>
        <v>7mer</v>
      </c>
      <c r="AG30" s="3" t="str">
        <f t="shared" si="10"/>
        <v>7mer</v>
      </c>
      <c r="AH30" s="3" t="str">
        <f t="shared" si="10"/>
        <v>7mer</v>
      </c>
    </row>
    <row r="31" spans="1:34" x14ac:dyDescent="0.2">
      <c r="B31" s="3" t="str">
        <f t="shared" ref="B31:Q32" si="11">B3</f>
        <v>Individual Mouse</v>
      </c>
      <c r="C31" s="3" t="str">
        <f t="shared" si="11"/>
        <v>UL</v>
      </c>
      <c r="D31" s="3" t="str">
        <f t="shared" si="11"/>
        <v>LL</v>
      </c>
      <c r="E31" s="3" t="str">
        <f t="shared" si="11"/>
        <v>UR</v>
      </c>
      <c r="F31" s="3" t="str">
        <f t="shared" si="11"/>
        <v>LR</v>
      </c>
      <c r="G31" s="3" t="str">
        <f t="shared" si="11"/>
        <v>O</v>
      </c>
      <c r="H31" s="3">
        <f t="shared" si="11"/>
        <v>389</v>
      </c>
      <c r="I31" s="3" t="str">
        <f t="shared" si="11"/>
        <v>390 = 055</v>
      </c>
      <c r="J31" s="3" t="str">
        <f t="shared" si="11"/>
        <v>391 = 056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>
        <f t="shared" si="11"/>
        <v>389</v>
      </c>
      <c r="Q31" s="3" t="str">
        <f t="shared" si="11"/>
        <v>390 = 055</v>
      </c>
      <c r="R31" s="3" t="str">
        <f t="shared" si="10"/>
        <v>391 = 056</v>
      </c>
      <c r="S31" s="3" t="str">
        <f t="shared" si="10"/>
        <v>UL</v>
      </c>
      <c r="T31" s="3" t="str">
        <f t="shared" si="10"/>
        <v>LL</v>
      </c>
      <c r="U31" s="3" t="str">
        <f t="shared" si="10"/>
        <v>UR</v>
      </c>
      <c r="V31" s="3" t="str">
        <f t="shared" si="10"/>
        <v>LR</v>
      </c>
      <c r="W31" s="3" t="str">
        <f t="shared" si="10"/>
        <v>O</v>
      </c>
      <c r="X31" s="3">
        <f t="shared" si="10"/>
        <v>389</v>
      </c>
      <c r="Y31" s="3" t="str">
        <f t="shared" si="10"/>
        <v>390 = 055</v>
      </c>
      <c r="Z31" s="3" t="str">
        <f t="shared" si="10"/>
        <v>391 = 056</v>
      </c>
      <c r="AA31" s="3" t="str">
        <f t="shared" si="10"/>
        <v>UL</v>
      </c>
      <c r="AB31" s="3" t="str">
        <f t="shared" si="10"/>
        <v>LL</v>
      </c>
      <c r="AC31" s="3" t="str">
        <f t="shared" si="10"/>
        <v>UR</v>
      </c>
      <c r="AD31" s="3" t="str">
        <f t="shared" si="10"/>
        <v>LR</v>
      </c>
      <c r="AE31" s="3" t="str">
        <f t="shared" si="10"/>
        <v>O</v>
      </c>
      <c r="AF31" s="3">
        <f t="shared" si="10"/>
        <v>389</v>
      </c>
      <c r="AG31" s="3" t="str">
        <f t="shared" si="10"/>
        <v>390 = 055</v>
      </c>
      <c r="AH31" s="3" t="str">
        <f t="shared" si="10"/>
        <v>391 = 056</v>
      </c>
    </row>
    <row r="32" spans="1:34" x14ac:dyDescent="0.2">
      <c r="B32" s="3" t="str">
        <f t="shared" si="11"/>
        <v>Time point</v>
      </c>
      <c r="C32" s="3" t="str">
        <f t="shared" si="10"/>
        <v>d0</v>
      </c>
      <c r="D32" s="3" t="str">
        <f t="shared" si="10"/>
        <v>d0</v>
      </c>
      <c r="E32" s="3" t="str">
        <f t="shared" si="10"/>
        <v>d0</v>
      </c>
      <c r="F32" s="3" t="str">
        <f t="shared" si="10"/>
        <v>d0</v>
      </c>
      <c r="G32" s="3" t="str">
        <f t="shared" si="10"/>
        <v>d0</v>
      </c>
      <c r="H32" s="3" t="str">
        <f t="shared" si="10"/>
        <v>d0</v>
      </c>
      <c r="I32" s="3" t="str">
        <f t="shared" si="10"/>
        <v>d0</v>
      </c>
      <c r="J32" s="3" t="str">
        <f t="shared" si="10"/>
        <v>d0</v>
      </c>
      <c r="K32" s="3" t="str">
        <f t="shared" si="10"/>
        <v>d14</v>
      </c>
      <c r="L32" s="3" t="str">
        <f t="shared" si="10"/>
        <v>d14</v>
      </c>
      <c r="M32" s="3" t="str">
        <f t="shared" si="10"/>
        <v>d14</v>
      </c>
      <c r="N32" s="3" t="str">
        <f t="shared" si="10"/>
        <v>d14</v>
      </c>
      <c r="O32" s="3" t="str">
        <f t="shared" si="10"/>
        <v>d14</v>
      </c>
      <c r="P32" s="3" t="str">
        <f t="shared" si="10"/>
        <v>d14</v>
      </c>
      <c r="Q32" s="3" t="str">
        <f t="shared" si="10"/>
        <v>d14</v>
      </c>
      <c r="R32" s="3" t="str">
        <f t="shared" si="10"/>
        <v>d14</v>
      </c>
      <c r="S32" s="3" t="str">
        <f t="shared" si="10"/>
        <v>d28</v>
      </c>
      <c r="T32" s="3" t="str">
        <f t="shared" si="10"/>
        <v>d28</v>
      </c>
      <c r="U32" s="3" t="str">
        <f t="shared" si="10"/>
        <v>d28</v>
      </c>
      <c r="V32" s="3" t="str">
        <f t="shared" si="10"/>
        <v>d28</v>
      </c>
      <c r="W32" s="3" t="str">
        <f t="shared" si="10"/>
        <v>d28</v>
      </c>
      <c r="X32" s="3" t="str">
        <f t="shared" si="10"/>
        <v>d28</v>
      </c>
      <c r="Y32" s="3" t="str">
        <f t="shared" si="10"/>
        <v>d28</v>
      </c>
      <c r="Z32" s="3" t="str">
        <f t="shared" si="10"/>
        <v>d28</v>
      </c>
      <c r="AA32" s="3" t="str">
        <f t="shared" si="10"/>
        <v>d42</v>
      </c>
      <c r="AB32" s="3" t="str">
        <f t="shared" si="10"/>
        <v>d42</v>
      </c>
      <c r="AC32" s="3" t="str">
        <f t="shared" si="10"/>
        <v>d42</v>
      </c>
      <c r="AD32" s="3" t="str">
        <f t="shared" si="10"/>
        <v>d42</v>
      </c>
      <c r="AE32" s="3" t="str">
        <f t="shared" si="10"/>
        <v>d42</v>
      </c>
      <c r="AF32" s="3" t="str">
        <f t="shared" si="10"/>
        <v>d42</v>
      </c>
      <c r="AG32" s="3" t="str">
        <f t="shared" si="10"/>
        <v>d42</v>
      </c>
      <c r="AH32" s="3" t="str">
        <f t="shared" si="10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2297.15623832867</v>
      </c>
      <c r="L33" s="2">
        <v>2880.6303080775301</v>
      </c>
      <c r="M33" s="2">
        <v>3211.42779809988</v>
      </c>
      <c r="N33" s="2">
        <v>15272.864336550099</v>
      </c>
      <c r="O33" s="2">
        <v>6691.1793090832298</v>
      </c>
      <c r="P33" s="2">
        <v>16232.2247358521</v>
      </c>
      <c r="Q33" s="2">
        <v>17943.310157517601</v>
      </c>
      <c r="R33" s="2">
        <v>15010.3820772463</v>
      </c>
      <c r="S33" s="2">
        <v>749099.97413496603</v>
      </c>
      <c r="T33" s="2">
        <v>82010.077835583201</v>
      </c>
      <c r="U33" s="2">
        <v>47940.524371579399</v>
      </c>
      <c r="V33" s="2">
        <v>2088936.07799625</v>
      </c>
      <c r="W33" s="2">
        <v>1243044.2908302001</v>
      </c>
      <c r="X33" s="2">
        <v>524630.72768393904</v>
      </c>
      <c r="Y33" s="2">
        <v>1632644.9208712501</v>
      </c>
      <c r="Z33" s="2">
        <v>615015.40800138505</v>
      </c>
      <c r="AA33" s="2">
        <v>55473.613118764399</v>
      </c>
      <c r="AB33" s="2">
        <v>99712.400859021494</v>
      </c>
      <c r="AC33" s="2">
        <v>71001.009611374306</v>
      </c>
      <c r="AD33" s="2">
        <v>818432.56449925504</v>
      </c>
      <c r="AE33" s="2">
        <v>381209.590945595</v>
      </c>
      <c r="AF33" s="2">
        <v>933679.76975283702</v>
      </c>
      <c r="AG33" s="2">
        <v>1214321.7902378801</v>
      </c>
      <c r="AH33" s="2">
        <v>834910.03023436398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2">C2</f>
        <v>7mer</v>
      </c>
      <c r="D35" s="3" t="str">
        <f t="shared" si="12"/>
        <v>7mer</v>
      </c>
      <c r="E35" s="3" t="str">
        <f t="shared" si="12"/>
        <v>7mer</v>
      </c>
      <c r="F35" s="3" t="str">
        <f t="shared" si="12"/>
        <v>7mer</v>
      </c>
      <c r="G35" s="3" t="str">
        <f t="shared" si="12"/>
        <v>7mer</v>
      </c>
      <c r="H35" s="3" t="str">
        <f t="shared" si="12"/>
        <v>7mer</v>
      </c>
      <c r="I35" s="3" t="str">
        <f t="shared" si="12"/>
        <v>7mer</v>
      </c>
      <c r="J35" s="3" t="str">
        <f t="shared" si="12"/>
        <v>7mer</v>
      </c>
      <c r="K35" s="3" t="str">
        <f t="shared" si="12"/>
        <v>7mer</v>
      </c>
      <c r="L35" s="3" t="str">
        <f t="shared" si="12"/>
        <v>7mer</v>
      </c>
      <c r="M35" s="3" t="str">
        <f t="shared" si="12"/>
        <v>7mer</v>
      </c>
      <c r="N35" s="3" t="str">
        <f t="shared" si="12"/>
        <v>7mer</v>
      </c>
      <c r="O35" s="3" t="str">
        <f t="shared" si="12"/>
        <v>7mer</v>
      </c>
      <c r="P35" s="3" t="str">
        <f t="shared" si="12"/>
        <v>7mer</v>
      </c>
      <c r="Q35" s="3" t="str">
        <f t="shared" si="12"/>
        <v>7mer</v>
      </c>
      <c r="R35" s="3" t="str">
        <f t="shared" si="12"/>
        <v>7mer</v>
      </c>
      <c r="S35" s="3" t="str">
        <f t="shared" si="12"/>
        <v>7mer</v>
      </c>
      <c r="T35" s="3" t="str">
        <f t="shared" si="12"/>
        <v>7mer</v>
      </c>
      <c r="U35" s="3" t="str">
        <f t="shared" si="12"/>
        <v>7mer</v>
      </c>
      <c r="V35" s="3" t="str">
        <f t="shared" si="12"/>
        <v>7mer</v>
      </c>
      <c r="W35" s="3" t="str">
        <f t="shared" si="12"/>
        <v>7mer</v>
      </c>
      <c r="X35" s="3" t="str">
        <f t="shared" si="12"/>
        <v>7mer</v>
      </c>
      <c r="Y35" s="3" t="str">
        <f t="shared" si="12"/>
        <v>7mer</v>
      </c>
      <c r="Z35" s="3" t="str">
        <f t="shared" si="12"/>
        <v>7mer</v>
      </c>
      <c r="AA35" s="3" t="str">
        <f t="shared" si="12"/>
        <v>7mer</v>
      </c>
      <c r="AB35" s="3" t="str">
        <f t="shared" si="12"/>
        <v>7mer</v>
      </c>
      <c r="AC35" s="3" t="str">
        <f t="shared" si="12"/>
        <v>7mer</v>
      </c>
      <c r="AD35" s="3" t="str">
        <f t="shared" si="12"/>
        <v>7mer</v>
      </c>
      <c r="AE35" s="3" t="str">
        <f t="shared" si="12"/>
        <v>7mer</v>
      </c>
      <c r="AF35" s="3" t="str">
        <f t="shared" si="12"/>
        <v>7mer</v>
      </c>
      <c r="AG35" s="3" t="str">
        <f t="shared" si="12"/>
        <v>7mer</v>
      </c>
      <c r="AH35" s="3" t="str">
        <f t="shared" si="12"/>
        <v>7mer</v>
      </c>
    </row>
    <row r="36" spans="1:42" x14ac:dyDescent="0.2">
      <c r="B36" s="3" t="str">
        <f t="shared" ref="B36:Q37" si="13">B3</f>
        <v>Individual Mouse</v>
      </c>
      <c r="C36" s="3" t="str">
        <f t="shared" si="13"/>
        <v>UL</v>
      </c>
      <c r="D36" s="3" t="str">
        <f t="shared" si="13"/>
        <v>LL</v>
      </c>
      <c r="E36" s="3" t="str">
        <f t="shared" si="13"/>
        <v>UR</v>
      </c>
      <c r="F36" s="3" t="str">
        <f t="shared" si="13"/>
        <v>LR</v>
      </c>
      <c r="G36" s="3" t="str">
        <f t="shared" si="13"/>
        <v>O</v>
      </c>
      <c r="H36" s="3">
        <f t="shared" si="13"/>
        <v>389</v>
      </c>
      <c r="I36" s="3" t="str">
        <f t="shared" si="13"/>
        <v>390 = 055</v>
      </c>
      <c r="J36" s="3" t="str">
        <f t="shared" si="13"/>
        <v>391 = 056</v>
      </c>
      <c r="K36" s="3" t="str">
        <f t="shared" si="13"/>
        <v>UL</v>
      </c>
      <c r="L36" s="3" t="str">
        <f t="shared" si="13"/>
        <v>LL</v>
      </c>
      <c r="M36" s="3" t="str">
        <f t="shared" si="13"/>
        <v>UR</v>
      </c>
      <c r="N36" s="3" t="str">
        <f t="shared" si="13"/>
        <v>LR</v>
      </c>
      <c r="O36" s="3" t="str">
        <f t="shared" si="13"/>
        <v>O</v>
      </c>
      <c r="P36" s="3">
        <f t="shared" si="13"/>
        <v>389</v>
      </c>
      <c r="Q36" s="3" t="str">
        <f t="shared" si="13"/>
        <v>390 = 055</v>
      </c>
      <c r="R36" s="3" t="str">
        <f t="shared" si="12"/>
        <v>391 = 056</v>
      </c>
      <c r="S36" s="3" t="str">
        <f t="shared" si="12"/>
        <v>UL</v>
      </c>
      <c r="T36" s="3" t="str">
        <f t="shared" si="12"/>
        <v>LL</v>
      </c>
      <c r="U36" s="3" t="str">
        <f t="shared" si="12"/>
        <v>UR</v>
      </c>
      <c r="V36" s="3" t="str">
        <f t="shared" si="12"/>
        <v>LR</v>
      </c>
      <c r="W36" s="3" t="str">
        <f t="shared" si="12"/>
        <v>O</v>
      </c>
      <c r="X36" s="3">
        <f t="shared" si="12"/>
        <v>389</v>
      </c>
      <c r="Y36" s="3" t="str">
        <f t="shared" si="12"/>
        <v>390 = 055</v>
      </c>
      <c r="Z36" s="3" t="str">
        <f t="shared" si="12"/>
        <v>391 = 056</v>
      </c>
      <c r="AA36" s="3" t="str">
        <f t="shared" si="12"/>
        <v>UL</v>
      </c>
      <c r="AB36" s="3" t="str">
        <f t="shared" si="12"/>
        <v>LL</v>
      </c>
      <c r="AC36" s="3" t="str">
        <f t="shared" si="12"/>
        <v>UR</v>
      </c>
      <c r="AD36" s="3" t="str">
        <f t="shared" si="12"/>
        <v>LR</v>
      </c>
      <c r="AE36" s="3" t="str">
        <f t="shared" si="12"/>
        <v>O</v>
      </c>
      <c r="AF36" s="3">
        <f t="shared" si="12"/>
        <v>389</v>
      </c>
      <c r="AG36" s="3" t="str">
        <f t="shared" si="12"/>
        <v>390 = 055</v>
      </c>
      <c r="AH36" s="3" t="str">
        <f t="shared" si="12"/>
        <v>391 = 056</v>
      </c>
    </row>
    <row r="37" spans="1:42" x14ac:dyDescent="0.2">
      <c r="B37" s="3" t="str">
        <f t="shared" si="13"/>
        <v>Time point</v>
      </c>
      <c r="C37" s="3" t="str">
        <f t="shared" si="12"/>
        <v>d0</v>
      </c>
      <c r="D37" s="3" t="str">
        <f t="shared" si="12"/>
        <v>d0</v>
      </c>
      <c r="E37" s="3" t="str">
        <f t="shared" si="12"/>
        <v>d0</v>
      </c>
      <c r="F37" s="3" t="str">
        <f t="shared" si="12"/>
        <v>d0</v>
      </c>
      <c r="G37" s="3" t="str">
        <f t="shared" si="12"/>
        <v>d0</v>
      </c>
      <c r="H37" s="3" t="str">
        <f t="shared" si="12"/>
        <v>d0</v>
      </c>
      <c r="I37" s="3" t="str">
        <f t="shared" si="12"/>
        <v>d0</v>
      </c>
      <c r="J37" s="3" t="str">
        <f t="shared" si="12"/>
        <v>d0</v>
      </c>
      <c r="K37" s="3" t="str">
        <f t="shared" si="12"/>
        <v>d14</v>
      </c>
      <c r="L37" s="3" t="str">
        <f t="shared" si="12"/>
        <v>d14</v>
      </c>
      <c r="M37" s="3" t="str">
        <f t="shared" si="12"/>
        <v>d14</v>
      </c>
      <c r="N37" s="3" t="str">
        <f t="shared" si="12"/>
        <v>d14</v>
      </c>
      <c r="O37" s="3" t="str">
        <f t="shared" si="12"/>
        <v>d14</v>
      </c>
      <c r="P37" s="3" t="str">
        <f t="shared" si="12"/>
        <v>d14</v>
      </c>
      <c r="Q37" s="3" t="str">
        <f t="shared" si="12"/>
        <v>d14</v>
      </c>
      <c r="R37" s="3" t="str">
        <f t="shared" si="12"/>
        <v>d14</v>
      </c>
      <c r="S37" s="3" t="str">
        <f t="shared" si="12"/>
        <v>d28</v>
      </c>
      <c r="T37" s="3" t="str">
        <f t="shared" si="12"/>
        <v>d28</v>
      </c>
      <c r="U37" s="3" t="str">
        <f t="shared" si="12"/>
        <v>d28</v>
      </c>
      <c r="V37" s="3" t="str">
        <f t="shared" si="12"/>
        <v>d28</v>
      </c>
      <c r="W37" s="3" t="str">
        <f t="shared" si="12"/>
        <v>d28</v>
      </c>
      <c r="X37" s="3" t="str">
        <f t="shared" si="12"/>
        <v>d28</v>
      </c>
      <c r="Y37" s="3" t="str">
        <f t="shared" si="12"/>
        <v>d28</v>
      </c>
      <c r="Z37" s="3" t="str">
        <f t="shared" si="12"/>
        <v>d28</v>
      </c>
      <c r="AA37" s="3" t="str">
        <f t="shared" si="12"/>
        <v>d42</v>
      </c>
      <c r="AB37" s="3" t="str">
        <f t="shared" si="12"/>
        <v>d42</v>
      </c>
      <c r="AC37" s="3" t="str">
        <f t="shared" si="12"/>
        <v>d42</v>
      </c>
      <c r="AD37" s="3" t="str">
        <f t="shared" si="12"/>
        <v>d42</v>
      </c>
      <c r="AE37" s="3" t="str">
        <f t="shared" si="12"/>
        <v>d42</v>
      </c>
      <c r="AF37" s="3" t="str">
        <f t="shared" si="12"/>
        <v>d42</v>
      </c>
      <c r="AG37" s="3" t="str">
        <f t="shared" si="12"/>
        <v>d42</v>
      </c>
      <c r="AH37" s="3" t="str">
        <f t="shared" si="12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3.3611905342182999</v>
      </c>
      <c r="L38" s="2">
        <v>3.4594875257347399</v>
      </c>
      <c r="M38" s="2">
        <v>3.5066981623023898</v>
      </c>
      <c r="N38" s="2">
        <v>4.1839204940899197</v>
      </c>
      <c r="O38" s="2">
        <v>3.8255026681849098</v>
      </c>
      <c r="P38" s="2">
        <v>4.2103780468927603</v>
      </c>
      <c r="Q38" s="2">
        <v>4.2539025641559203</v>
      </c>
      <c r="R38" s="2">
        <v>4.1763917470019498</v>
      </c>
      <c r="S38" s="2">
        <v>5.8745397820756304</v>
      </c>
      <c r="T38" s="2">
        <v>4.9138672240843704</v>
      </c>
      <c r="U38" s="2">
        <v>4.6807027800196597</v>
      </c>
      <c r="V38" s="2">
        <v>6.3199251506561103</v>
      </c>
      <c r="W38" s="2">
        <v>6.0944866032357403</v>
      </c>
      <c r="X38" s="2">
        <v>5.7198537236785896</v>
      </c>
      <c r="Y38" s="2">
        <v>6.2128917415803597</v>
      </c>
      <c r="Z38" s="2">
        <v>5.7888859963057504</v>
      </c>
      <c r="AA38" s="2">
        <v>4.7440864533574603</v>
      </c>
      <c r="AB38" s="2">
        <v>4.9987491732538301</v>
      </c>
      <c r="AC38" s="2">
        <v>4.8512645242899399</v>
      </c>
      <c r="AD38" s="2">
        <v>5.9129829011305102</v>
      </c>
      <c r="AE38" s="2">
        <v>5.5811638186251296</v>
      </c>
      <c r="AF38" s="2">
        <v>5.9701979489537003</v>
      </c>
      <c r="AG38" s="2">
        <v>6.0843337882270401</v>
      </c>
      <c r="AH38" s="2">
        <v>5.92163967850402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B33B7-0A58-1746-BEDD-7212F64EE9F7}">
  <dimension ref="A1:AP38"/>
  <sheetViews>
    <sheetView zoomScale="66" workbookViewId="0">
      <selection activeCell="AA2" sqref="AA1:AH104857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34" x14ac:dyDescent="0.2">
      <c r="C1" s="7" t="s">
        <v>47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1" t="s">
        <v>44</v>
      </c>
      <c r="B2" s="3" t="s">
        <v>23</v>
      </c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  <c r="M2" s="3" t="s">
        <v>12</v>
      </c>
      <c r="N2" s="3" t="s">
        <v>12</v>
      </c>
      <c r="O2" s="3" t="s">
        <v>12</v>
      </c>
      <c r="P2" s="3" t="s">
        <v>12</v>
      </c>
      <c r="Q2" s="3" t="s">
        <v>12</v>
      </c>
      <c r="R2" s="3" t="s">
        <v>12</v>
      </c>
      <c r="S2" s="3" t="s">
        <v>12</v>
      </c>
      <c r="T2" s="3" t="s">
        <v>12</v>
      </c>
      <c r="U2" s="3" t="s">
        <v>12</v>
      </c>
      <c r="V2" s="3" t="s">
        <v>12</v>
      </c>
      <c r="W2" s="3" t="s">
        <v>12</v>
      </c>
      <c r="X2" s="3" t="s">
        <v>12</v>
      </c>
      <c r="Y2" s="3" t="s">
        <v>12</v>
      </c>
      <c r="Z2" s="3" t="s">
        <v>12</v>
      </c>
      <c r="AA2" s="3" t="s">
        <v>12</v>
      </c>
      <c r="AB2" s="3" t="s">
        <v>12</v>
      </c>
      <c r="AC2" s="3" t="s">
        <v>12</v>
      </c>
      <c r="AD2" s="3" t="s">
        <v>12</v>
      </c>
      <c r="AE2" s="3" t="s">
        <v>12</v>
      </c>
      <c r="AF2" s="3" t="s">
        <v>12</v>
      </c>
      <c r="AG2" s="3" t="s">
        <v>12</v>
      </c>
      <c r="AH2" s="3" t="s">
        <v>12</v>
      </c>
    </row>
    <row r="3" spans="1:34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>
        <v>392</v>
      </c>
      <c r="I3" s="3">
        <v>393</v>
      </c>
      <c r="J3" s="3">
        <v>394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>
        <v>392</v>
      </c>
      <c r="Q3" s="3">
        <v>393</v>
      </c>
      <c r="R3" s="3">
        <v>394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>
        <v>392</v>
      </c>
      <c r="Y3" s="3">
        <v>393</v>
      </c>
      <c r="Z3" s="3">
        <v>394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392</v>
      </c>
      <c r="AG3" s="3">
        <v>393</v>
      </c>
      <c r="AH3" s="3">
        <v>394</v>
      </c>
    </row>
    <row r="4" spans="1:34" x14ac:dyDescent="0.2">
      <c r="A4" s="1"/>
      <c r="B4" s="3" t="s">
        <v>45</v>
      </c>
      <c r="C4" s="5" t="s">
        <v>46</v>
      </c>
      <c r="D4" s="5" t="s">
        <v>46</v>
      </c>
      <c r="E4" s="5" t="s">
        <v>46</v>
      </c>
      <c r="F4" s="5" t="s">
        <v>46</v>
      </c>
      <c r="G4" s="5" t="s">
        <v>46</v>
      </c>
      <c r="H4" s="5" t="s">
        <v>46</v>
      </c>
      <c r="I4" s="5" t="s">
        <v>46</v>
      </c>
      <c r="J4" s="5" t="s">
        <v>46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5" t="s">
        <v>48</v>
      </c>
      <c r="S4" s="5" t="s">
        <v>49</v>
      </c>
      <c r="T4" s="5" t="s">
        <v>49</v>
      </c>
      <c r="U4" s="5" t="s">
        <v>49</v>
      </c>
      <c r="V4" s="5" t="s">
        <v>49</v>
      </c>
      <c r="W4" s="5" t="s">
        <v>49</v>
      </c>
      <c r="X4" s="5" t="s">
        <v>49</v>
      </c>
      <c r="Y4" s="5" t="s">
        <v>49</v>
      </c>
      <c r="Z4" s="5" t="s">
        <v>49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</row>
    <row r="5" spans="1:34" x14ac:dyDescent="0.2">
      <c r="B5" s="4" t="s">
        <v>1</v>
      </c>
    </row>
    <row r="6" spans="1:34" x14ac:dyDescent="0.2">
      <c r="B6" s="2">
        <v>50</v>
      </c>
      <c r="C6" s="2">
        <v>0.10639999999999999</v>
      </c>
      <c r="D6" s="2">
        <v>0.1016</v>
      </c>
      <c r="E6" s="2">
        <v>9.5799999999999996E-2</v>
      </c>
      <c r="F6" s="2">
        <v>5.3199999999999997E-2</v>
      </c>
      <c r="G6" s="2">
        <v>5.1799999999999999E-2</v>
      </c>
      <c r="H6" s="2">
        <v>5.67E-2</v>
      </c>
      <c r="I6" s="2">
        <v>5.2600000000000001E-2</v>
      </c>
      <c r="J6" s="2">
        <v>5.0700000000000002E-2</v>
      </c>
      <c r="K6" s="2">
        <v>0.66269999999999996</v>
      </c>
      <c r="L6" s="2">
        <v>0.74590000000000001</v>
      </c>
      <c r="M6" s="2">
        <v>0.71899999999999997</v>
      </c>
      <c r="N6" s="2">
        <v>0.94669999999999999</v>
      </c>
      <c r="O6" s="2">
        <v>0.96940000000000004</v>
      </c>
      <c r="P6" s="2">
        <v>0.99050000000000005</v>
      </c>
      <c r="Q6" s="2">
        <v>0.92649999999999999</v>
      </c>
      <c r="R6" s="2">
        <v>0.90759999999999996</v>
      </c>
      <c r="S6" s="2">
        <v>0.89529999999999998</v>
      </c>
      <c r="T6" s="2">
        <v>0.93669999999999998</v>
      </c>
      <c r="U6" s="2">
        <v>0.94030000000000002</v>
      </c>
      <c r="V6" s="2">
        <v>1.0593999999999999</v>
      </c>
      <c r="W6" s="2">
        <v>1.0093000000000001</v>
      </c>
      <c r="X6" s="2">
        <v>1.0210999999999999</v>
      </c>
      <c r="Y6" s="2">
        <v>0.98680000000000001</v>
      </c>
      <c r="Z6" s="2">
        <v>0.9667</v>
      </c>
      <c r="AA6" s="2">
        <v>0.96050000000000002</v>
      </c>
      <c r="AB6" s="2">
        <v>0.95609999999999995</v>
      </c>
      <c r="AC6" s="2">
        <v>0.95630000000000004</v>
      </c>
      <c r="AD6" s="2">
        <v>0.97699999999999998</v>
      </c>
      <c r="AE6" s="2">
        <v>0.9516</v>
      </c>
      <c r="AF6" s="2">
        <v>0.97740000000000005</v>
      </c>
      <c r="AG6" s="2">
        <v>0.96989999999999998</v>
      </c>
      <c r="AH6" s="2">
        <v>0.9657</v>
      </c>
    </row>
    <row r="7" spans="1:34" x14ac:dyDescent="0.2">
      <c r="B7" s="2">
        <v>500</v>
      </c>
      <c r="C7" s="2">
        <v>0.1007</v>
      </c>
      <c r="D7" s="2">
        <v>9.35E-2</v>
      </c>
      <c r="E7" s="2">
        <v>8.4699999999999998E-2</v>
      </c>
      <c r="F7" s="2">
        <v>4.9299999999999997E-2</v>
      </c>
      <c r="G7" s="2">
        <v>4.9200000000000001E-2</v>
      </c>
      <c r="H7" s="2">
        <v>4.9099999999999998E-2</v>
      </c>
      <c r="I7" s="2">
        <v>5.0999999999999997E-2</v>
      </c>
      <c r="J7" s="2">
        <v>4.9299999999999997E-2</v>
      </c>
      <c r="K7" s="2">
        <v>0.32040000000000002</v>
      </c>
      <c r="L7" s="2">
        <v>0.45100000000000001</v>
      </c>
      <c r="M7" s="2">
        <v>0.42380000000000001</v>
      </c>
      <c r="N7" s="2">
        <v>0.70440000000000003</v>
      </c>
      <c r="O7" s="2">
        <v>0.87360000000000004</v>
      </c>
      <c r="P7" s="2">
        <v>0.87119999999999997</v>
      </c>
      <c r="Q7" s="2">
        <v>0.7419</v>
      </c>
      <c r="R7" s="2">
        <v>0.76719999999999999</v>
      </c>
      <c r="S7" s="2">
        <v>0.84109999999999996</v>
      </c>
      <c r="T7" s="2">
        <v>0.88080000000000003</v>
      </c>
      <c r="U7" s="2">
        <v>0.88229999999999997</v>
      </c>
      <c r="V7" s="2">
        <v>1.0403</v>
      </c>
      <c r="W7" s="2">
        <v>1.0314000000000001</v>
      </c>
      <c r="X7" s="2">
        <v>1.0304</v>
      </c>
      <c r="Y7" s="2">
        <v>1.0165999999999999</v>
      </c>
      <c r="Z7" s="2">
        <v>0.98970000000000002</v>
      </c>
      <c r="AA7" s="2">
        <v>0.83850000000000002</v>
      </c>
      <c r="AB7" s="2">
        <v>0.92959999999999998</v>
      </c>
      <c r="AC7" s="2">
        <v>0.89290000000000003</v>
      </c>
      <c r="AD7" s="2">
        <v>1.0170999999999999</v>
      </c>
      <c r="AE7" s="2">
        <v>1.0091000000000001</v>
      </c>
      <c r="AF7" s="2">
        <v>1.0218</v>
      </c>
      <c r="AG7" s="2">
        <v>1.0104</v>
      </c>
      <c r="AH7" s="2">
        <v>1.0229999999999999</v>
      </c>
    </row>
    <row r="8" spans="1:34" x14ac:dyDescent="0.2">
      <c r="B8" s="2">
        <v>5001</v>
      </c>
      <c r="C8" s="2">
        <v>0.11990000000000001</v>
      </c>
      <c r="D8" s="2">
        <v>9.7699999999999995E-2</v>
      </c>
      <c r="E8" s="2">
        <v>0.10009999999999999</v>
      </c>
      <c r="F8" s="2">
        <v>5.0200000000000002E-2</v>
      </c>
      <c r="G8" s="2">
        <v>4.8599999999999997E-2</v>
      </c>
      <c r="H8" s="2">
        <v>5.28E-2</v>
      </c>
      <c r="I8" s="2">
        <v>5.0599999999999999E-2</v>
      </c>
      <c r="J8" s="2">
        <v>5.3199999999999997E-2</v>
      </c>
      <c r="K8" s="2">
        <v>0.1472</v>
      </c>
      <c r="L8" s="2">
        <v>0.1731</v>
      </c>
      <c r="M8" s="2">
        <v>0.1709</v>
      </c>
      <c r="N8" s="2">
        <v>0.30380000000000001</v>
      </c>
      <c r="O8" s="2">
        <v>0.52059999999999995</v>
      </c>
      <c r="P8" s="2">
        <v>0.49840000000000001</v>
      </c>
      <c r="Q8" s="2">
        <v>0.29070000000000001</v>
      </c>
      <c r="R8" s="2">
        <v>0.43240000000000001</v>
      </c>
      <c r="S8" s="2">
        <v>0.56499999999999995</v>
      </c>
      <c r="T8" s="2">
        <v>0.54759999999999998</v>
      </c>
      <c r="U8" s="2">
        <v>0.68279999999999996</v>
      </c>
      <c r="V8" s="2">
        <v>0.89770000000000005</v>
      </c>
      <c r="W8" s="2">
        <v>0.97829999999999995</v>
      </c>
      <c r="X8" s="2">
        <v>0.97799999999999998</v>
      </c>
      <c r="Y8" s="2">
        <v>0.92549999999999999</v>
      </c>
      <c r="Z8" s="2">
        <v>0.95250000000000001</v>
      </c>
      <c r="AA8" s="2">
        <v>0.56640000000000001</v>
      </c>
      <c r="AB8" s="2">
        <v>0.74109999999999998</v>
      </c>
      <c r="AC8" s="2">
        <v>0.61650000000000005</v>
      </c>
      <c r="AD8" s="2">
        <v>0.98370000000000002</v>
      </c>
      <c r="AE8" s="2">
        <v>0.99209999999999998</v>
      </c>
      <c r="AF8" s="2">
        <v>0.99199999999999999</v>
      </c>
      <c r="AG8" s="2">
        <v>0.95809999999999995</v>
      </c>
      <c r="AH8" s="2">
        <v>0.97529999999999994</v>
      </c>
    </row>
    <row r="9" spans="1:34" x14ac:dyDescent="0.2">
      <c r="B9" s="2">
        <v>50014</v>
      </c>
      <c r="C9" s="2">
        <v>0.115</v>
      </c>
      <c r="D9" s="2">
        <v>0.13519999999999999</v>
      </c>
      <c r="E9" s="2">
        <v>0.12609999999999999</v>
      </c>
      <c r="F9" s="2">
        <v>0.05</v>
      </c>
      <c r="G9" s="2">
        <v>5.0299999999999997E-2</v>
      </c>
      <c r="H9" s="2">
        <v>0.05</v>
      </c>
      <c r="I9" s="2">
        <v>4.9599999999999998E-2</v>
      </c>
      <c r="J9" s="2">
        <v>4.9799999999999997E-2</v>
      </c>
      <c r="K9" s="2">
        <v>0.13489999999999999</v>
      </c>
      <c r="L9" s="2">
        <v>0.1447</v>
      </c>
      <c r="M9" s="2">
        <v>0.1323</v>
      </c>
      <c r="N9" s="2">
        <v>8.43E-2</v>
      </c>
      <c r="O9" s="2">
        <v>0.1822</v>
      </c>
      <c r="P9" s="2">
        <v>0.1363</v>
      </c>
      <c r="Q9" s="2">
        <v>7.3400000000000007E-2</v>
      </c>
      <c r="R9" s="2">
        <v>0.15409999999999999</v>
      </c>
      <c r="S9" s="2">
        <v>0.20780000000000001</v>
      </c>
      <c r="T9" s="2">
        <v>0.22670000000000001</v>
      </c>
      <c r="U9" s="2">
        <v>0.27189999999999998</v>
      </c>
      <c r="V9" s="2">
        <v>0.37219999999999998</v>
      </c>
      <c r="W9" s="2">
        <v>0.69189999999999996</v>
      </c>
      <c r="X9" s="2">
        <v>0.75800000000000001</v>
      </c>
      <c r="Y9" s="2">
        <v>0.56169999999999998</v>
      </c>
      <c r="Z9" s="2">
        <v>0.76870000000000005</v>
      </c>
      <c r="AA9" s="2">
        <v>0.25409999999999999</v>
      </c>
      <c r="AB9" s="2">
        <v>0.38080000000000003</v>
      </c>
      <c r="AC9" s="2">
        <v>0.3004</v>
      </c>
      <c r="AD9" s="2">
        <v>0.7107</v>
      </c>
      <c r="AE9" s="2">
        <v>0.80459999999999998</v>
      </c>
      <c r="AF9" s="2">
        <v>0.65549999999999997</v>
      </c>
      <c r="AG9" s="2">
        <v>0.59930000000000005</v>
      </c>
      <c r="AH9" s="2">
        <v>0.7238</v>
      </c>
    </row>
    <row r="10" spans="1:34" x14ac:dyDescent="0.2">
      <c r="B10" s="2">
        <v>500180</v>
      </c>
      <c r="C10" s="2">
        <v>0.11609999999999999</v>
      </c>
      <c r="D10" s="2">
        <v>0.12959999999999999</v>
      </c>
      <c r="E10" s="2">
        <v>0.14149999999999999</v>
      </c>
      <c r="F10" s="2">
        <v>4.9599999999999998E-2</v>
      </c>
      <c r="G10" s="2">
        <v>5.0500000000000003E-2</v>
      </c>
      <c r="H10" s="2">
        <v>4.9099999999999998E-2</v>
      </c>
      <c r="I10" s="2">
        <v>4.9200000000000001E-2</v>
      </c>
      <c r="J10" s="2">
        <v>4.9000000000000002E-2</v>
      </c>
      <c r="K10" s="2">
        <v>0.13619999999999999</v>
      </c>
      <c r="L10" s="2">
        <v>0.12790000000000001</v>
      </c>
      <c r="M10" s="2">
        <v>0.12740000000000001</v>
      </c>
      <c r="N10" s="2">
        <v>5.3499999999999999E-2</v>
      </c>
      <c r="O10" s="2">
        <v>6.5799999999999997E-2</v>
      </c>
      <c r="P10" s="2">
        <v>6.25E-2</v>
      </c>
      <c r="Q10" s="2">
        <v>5.1900000000000002E-2</v>
      </c>
      <c r="R10" s="2">
        <v>7.1499999999999994E-2</v>
      </c>
      <c r="S10" s="2">
        <v>0.13619999999999999</v>
      </c>
      <c r="T10" s="2">
        <v>0.14030000000000001</v>
      </c>
      <c r="U10" s="2">
        <v>0.15859999999999999</v>
      </c>
      <c r="V10" s="2">
        <v>0.1061</v>
      </c>
      <c r="W10" s="2">
        <v>0.2114</v>
      </c>
      <c r="X10" s="2">
        <v>0.2596</v>
      </c>
      <c r="Y10" s="2">
        <v>0.15870000000000001</v>
      </c>
      <c r="Z10" s="2">
        <v>0.30430000000000001</v>
      </c>
      <c r="AA10" s="2">
        <v>0.16439999999999999</v>
      </c>
      <c r="AB10" s="2">
        <v>0.2109</v>
      </c>
      <c r="AC10" s="2">
        <v>0.17630000000000001</v>
      </c>
      <c r="AD10" s="2">
        <v>0.24679999999999999</v>
      </c>
      <c r="AE10" s="2">
        <v>0.35770000000000002</v>
      </c>
      <c r="AF10" s="2">
        <v>0.2545</v>
      </c>
      <c r="AG10" s="2">
        <v>0.20880000000000001</v>
      </c>
      <c r="AH10" s="2">
        <v>0.33239999999999997</v>
      </c>
    </row>
    <row r="11" spans="1:34" x14ac:dyDescent="0.2">
      <c r="B11" s="2">
        <v>5002251</v>
      </c>
      <c r="C11" s="2">
        <v>0.12620000000000001</v>
      </c>
      <c r="D11" s="2">
        <v>0.12</v>
      </c>
      <c r="E11" s="2">
        <v>0.1318</v>
      </c>
      <c r="F11" s="2">
        <v>5.0099999999999999E-2</v>
      </c>
      <c r="G11" s="2">
        <v>0.05</v>
      </c>
      <c r="H11" s="2">
        <v>4.9599999999999998E-2</v>
      </c>
      <c r="I11" s="2">
        <v>4.9799999999999997E-2</v>
      </c>
      <c r="J11" s="2">
        <v>4.9799999999999997E-2</v>
      </c>
      <c r="K11" s="2">
        <v>0.14219999999999999</v>
      </c>
      <c r="L11" s="2">
        <v>0.14360000000000001</v>
      </c>
      <c r="M11" s="2">
        <v>0.12690000000000001</v>
      </c>
      <c r="N11" s="2">
        <v>4.9399999999999999E-2</v>
      </c>
      <c r="O11" s="2">
        <v>5.16E-2</v>
      </c>
      <c r="P11" s="2">
        <v>5.2400000000000002E-2</v>
      </c>
      <c r="Q11" s="2">
        <v>4.9599999999999998E-2</v>
      </c>
      <c r="R11" s="2">
        <v>5.4300000000000001E-2</v>
      </c>
      <c r="S11" s="2">
        <v>0.1346</v>
      </c>
      <c r="T11" s="2">
        <v>0.14119999999999999</v>
      </c>
      <c r="U11" s="2">
        <v>0.14330000000000001</v>
      </c>
      <c r="V11" s="2">
        <v>6.3600000000000004E-2</v>
      </c>
      <c r="W11" s="2">
        <v>9.4200000000000006E-2</v>
      </c>
      <c r="X11" s="2">
        <v>0.1116</v>
      </c>
      <c r="Y11" s="2">
        <v>7.5200000000000003E-2</v>
      </c>
      <c r="Z11" s="2">
        <v>0.10929999999999999</v>
      </c>
      <c r="AA11" s="2">
        <v>0.14560000000000001</v>
      </c>
      <c r="AB11" s="2">
        <v>0.1542</v>
      </c>
      <c r="AC11" s="2">
        <v>0.16750000000000001</v>
      </c>
      <c r="AD11" s="2">
        <v>9.6299999999999997E-2</v>
      </c>
      <c r="AE11" s="2">
        <v>0.12790000000000001</v>
      </c>
      <c r="AF11" s="2">
        <v>9.4600000000000004E-2</v>
      </c>
      <c r="AG11" s="2">
        <v>9.5699999999999993E-2</v>
      </c>
      <c r="AH11" s="2">
        <v>0.1221</v>
      </c>
    </row>
    <row r="12" spans="1:34" x14ac:dyDescent="0.2">
      <c r="B12" s="2">
        <v>50027009</v>
      </c>
      <c r="C12" s="2">
        <v>0.126</v>
      </c>
      <c r="D12" s="2">
        <v>0.1244</v>
      </c>
      <c r="E12" s="2">
        <v>0.13650000000000001</v>
      </c>
      <c r="F12" s="2">
        <v>4.9299999999999997E-2</v>
      </c>
      <c r="G12" s="2">
        <v>4.9200000000000001E-2</v>
      </c>
      <c r="H12" s="2">
        <v>7.6799999999999993E-2</v>
      </c>
      <c r="I12" s="2">
        <v>5.2400000000000002E-2</v>
      </c>
      <c r="J12" s="2">
        <v>5.0200000000000002E-2</v>
      </c>
      <c r="K12" s="2">
        <v>0.1439</v>
      </c>
      <c r="L12" s="2">
        <v>0.1467</v>
      </c>
      <c r="M12" s="2">
        <v>0.13270000000000001</v>
      </c>
      <c r="N12" s="2">
        <v>5.0200000000000002E-2</v>
      </c>
      <c r="O12" s="2">
        <v>5.11E-2</v>
      </c>
      <c r="P12" s="2">
        <v>5.1299999999999998E-2</v>
      </c>
      <c r="Q12" s="2">
        <v>5.04E-2</v>
      </c>
      <c r="R12" s="2">
        <v>5.1400000000000001E-2</v>
      </c>
      <c r="S12" s="2">
        <v>0.13639999999999999</v>
      </c>
      <c r="T12" s="2">
        <v>0.14119999999999999</v>
      </c>
      <c r="U12" s="2">
        <v>0.14879999999999999</v>
      </c>
      <c r="V12" s="2">
        <v>5.8400000000000001E-2</v>
      </c>
      <c r="W12" s="2">
        <v>6.5199999999999994E-2</v>
      </c>
      <c r="X12" s="2">
        <v>6.7400000000000002E-2</v>
      </c>
      <c r="Y12" s="2">
        <v>6.1499999999999999E-2</v>
      </c>
      <c r="Z12" s="2">
        <v>6.7500000000000004E-2</v>
      </c>
      <c r="AA12" s="2">
        <v>0.16239999999999999</v>
      </c>
      <c r="AB12" s="2">
        <v>0.1555</v>
      </c>
      <c r="AC12" s="2">
        <v>0.15989999999999999</v>
      </c>
      <c r="AD12" s="2">
        <v>7.46E-2</v>
      </c>
      <c r="AE12" s="2">
        <v>7.8899999999999998E-2</v>
      </c>
      <c r="AF12" s="2">
        <v>6.6799999999999998E-2</v>
      </c>
      <c r="AG12" s="2">
        <v>7.1599999999999997E-2</v>
      </c>
      <c r="AH12" s="2">
        <v>6.9000000000000006E-2</v>
      </c>
    </row>
    <row r="13" spans="1:34" x14ac:dyDescent="0.2">
      <c r="A13" t="s">
        <v>7</v>
      </c>
      <c r="B13" s="2"/>
      <c r="C13" s="2">
        <v>0.1295</v>
      </c>
      <c r="D13" s="2">
        <v>0.1394</v>
      </c>
      <c r="E13" s="2">
        <v>0.13719999999999999</v>
      </c>
      <c r="F13" s="2">
        <v>5.0900000000000001E-2</v>
      </c>
      <c r="G13" s="2">
        <v>4.9099999999999998E-2</v>
      </c>
      <c r="H13" s="2">
        <v>4.9700000000000001E-2</v>
      </c>
      <c r="I13" s="2">
        <v>4.9599999999999998E-2</v>
      </c>
      <c r="J13" s="2">
        <v>4.99E-2</v>
      </c>
      <c r="K13" s="2">
        <v>0.13439999999999999</v>
      </c>
      <c r="L13" s="2">
        <v>0.1283</v>
      </c>
      <c r="M13" s="2">
        <v>0.12089999999999999</v>
      </c>
      <c r="N13" s="2">
        <v>4.9500000000000002E-2</v>
      </c>
      <c r="O13" s="2">
        <v>4.9799999999999997E-2</v>
      </c>
      <c r="P13" s="2">
        <v>5.0999999999999997E-2</v>
      </c>
      <c r="Q13" s="2">
        <v>5.04E-2</v>
      </c>
      <c r="R13" s="2">
        <v>4.99E-2</v>
      </c>
      <c r="S13" s="2">
        <v>0.122</v>
      </c>
      <c r="T13" s="2">
        <v>0.1308</v>
      </c>
      <c r="U13" s="2">
        <v>0.14580000000000001</v>
      </c>
      <c r="V13" s="2">
        <v>5.04E-2</v>
      </c>
      <c r="W13" s="2">
        <v>4.9000000000000002E-2</v>
      </c>
      <c r="X13" s="2">
        <v>4.9299999999999997E-2</v>
      </c>
      <c r="Y13" s="2">
        <v>4.9500000000000002E-2</v>
      </c>
      <c r="Z13" s="2">
        <v>0.05</v>
      </c>
      <c r="AA13" s="2">
        <v>0.15340000000000001</v>
      </c>
      <c r="AB13" s="2">
        <v>0.15920000000000001</v>
      </c>
      <c r="AC13" s="2">
        <v>0.16</v>
      </c>
      <c r="AD13" s="2">
        <v>4.9799999999999997E-2</v>
      </c>
      <c r="AE13" s="2">
        <v>4.9299999999999997E-2</v>
      </c>
      <c r="AF13" s="2">
        <v>5.0799999999999998E-2</v>
      </c>
      <c r="AG13" s="2">
        <v>5.0200000000000002E-2</v>
      </c>
      <c r="AH13" s="2">
        <v>5.0200000000000002E-2</v>
      </c>
    </row>
    <row r="16" spans="1:34" x14ac:dyDescent="0.2">
      <c r="A16" t="s">
        <v>30</v>
      </c>
      <c r="B16" s="3" t="str">
        <f t="shared" ref="B16:AH18" si="0">B2</f>
        <v>Cohort</v>
      </c>
      <c r="C16" s="3" t="str">
        <f t="shared" si="0"/>
        <v>8mer</v>
      </c>
      <c r="D16" s="3" t="str">
        <f t="shared" si="0"/>
        <v>8mer</v>
      </c>
      <c r="E16" s="3" t="str">
        <f t="shared" si="0"/>
        <v>8mer</v>
      </c>
      <c r="F16" s="3" t="str">
        <f t="shared" si="0"/>
        <v>8mer</v>
      </c>
      <c r="G16" s="3" t="str">
        <f t="shared" si="0"/>
        <v>8mer</v>
      </c>
      <c r="H16" s="3" t="str">
        <f t="shared" si="0"/>
        <v>8mer</v>
      </c>
      <c r="I16" s="3" t="str">
        <f t="shared" si="0"/>
        <v>8mer</v>
      </c>
      <c r="J16" s="3" t="str">
        <f t="shared" si="0"/>
        <v>8mer</v>
      </c>
      <c r="K16" s="3" t="str">
        <f t="shared" si="0"/>
        <v>8mer</v>
      </c>
      <c r="L16" s="3" t="str">
        <f t="shared" si="0"/>
        <v>8mer</v>
      </c>
      <c r="M16" s="3" t="str">
        <f t="shared" si="0"/>
        <v>8mer</v>
      </c>
      <c r="N16" s="3" t="str">
        <f t="shared" si="0"/>
        <v>8mer</v>
      </c>
      <c r="O16" s="3" t="str">
        <f t="shared" si="0"/>
        <v>8mer</v>
      </c>
      <c r="P16" s="3" t="str">
        <f t="shared" si="0"/>
        <v>8mer</v>
      </c>
      <c r="Q16" s="3" t="str">
        <f t="shared" si="0"/>
        <v>8mer</v>
      </c>
      <c r="R16" s="3" t="str">
        <f t="shared" si="0"/>
        <v>8mer</v>
      </c>
      <c r="S16" s="3" t="str">
        <f t="shared" si="0"/>
        <v>8mer</v>
      </c>
      <c r="T16" s="3" t="str">
        <f t="shared" si="0"/>
        <v>8mer</v>
      </c>
      <c r="U16" s="3" t="str">
        <f t="shared" si="0"/>
        <v>8mer</v>
      </c>
      <c r="V16" s="3" t="str">
        <f t="shared" si="0"/>
        <v>8mer</v>
      </c>
      <c r="W16" s="3" t="str">
        <f t="shared" si="0"/>
        <v>8mer</v>
      </c>
      <c r="X16" s="3" t="str">
        <f t="shared" si="0"/>
        <v>8mer</v>
      </c>
      <c r="Y16" s="3" t="str">
        <f t="shared" si="0"/>
        <v>8mer</v>
      </c>
      <c r="Z16" s="3" t="str">
        <f t="shared" si="0"/>
        <v>8mer</v>
      </c>
      <c r="AA16" s="3" t="str">
        <f t="shared" si="0"/>
        <v>8mer</v>
      </c>
      <c r="AB16" s="3" t="str">
        <f t="shared" si="0"/>
        <v>8mer</v>
      </c>
      <c r="AC16" s="3" t="str">
        <f t="shared" si="0"/>
        <v>8mer</v>
      </c>
      <c r="AD16" s="3" t="str">
        <f t="shared" si="0"/>
        <v>8mer</v>
      </c>
      <c r="AE16" s="3" t="str">
        <f t="shared" si="0"/>
        <v>8mer</v>
      </c>
      <c r="AF16" s="3" t="str">
        <f t="shared" si="0"/>
        <v>8mer</v>
      </c>
      <c r="AG16" s="3" t="str">
        <f t="shared" si="0"/>
        <v>8mer</v>
      </c>
      <c r="AH16" s="3" t="str">
        <f t="shared" si="0"/>
        <v>8mer</v>
      </c>
    </row>
    <row r="17" spans="1:34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>
        <f t="shared" si="0"/>
        <v>392</v>
      </c>
      <c r="I17" s="3">
        <f t="shared" si="0"/>
        <v>393</v>
      </c>
      <c r="J17" s="3">
        <f t="shared" si="0"/>
        <v>394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>
        <f t="shared" si="0"/>
        <v>392</v>
      </c>
      <c r="Q17" s="3">
        <f t="shared" si="0"/>
        <v>393</v>
      </c>
      <c r="R17" s="3">
        <f t="shared" si="0"/>
        <v>394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>
        <f t="shared" si="0"/>
        <v>392</v>
      </c>
      <c r="Y17" s="3">
        <f t="shared" si="0"/>
        <v>393</v>
      </c>
      <c r="Z17" s="3">
        <f t="shared" si="0"/>
        <v>394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>
        <f t="shared" si="0"/>
        <v>392</v>
      </c>
      <c r="AG17" s="3">
        <f t="shared" si="0"/>
        <v>393</v>
      </c>
      <c r="AH17" s="3">
        <f t="shared" si="0"/>
        <v>394</v>
      </c>
    </row>
    <row r="18" spans="1:34" x14ac:dyDescent="0.2">
      <c r="B18" s="3" t="str">
        <f>B4</f>
        <v>Time point</v>
      </c>
      <c r="C18" s="3" t="str">
        <f t="shared" si="0"/>
        <v>d0</v>
      </c>
      <c r="D18" s="3" t="str">
        <f t="shared" si="0"/>
        <v>d0</v>
      </c>
      <c r="E18" s="3" t="str">
        <f t="shared" si="0"/>
        <v>d0</v>
      </c>
      <c r="F18" s="3" t="str">
        <f t="shared" si="0"/>
        <v>d0</v>
      </c>
      <c r="G18" s="3" t="str">
        <f t="shared" si="0"/>
        <v>d0</v>
      </c>
      <c r="H18" s="3" t="str">
        <f t="shared" si="0"/>
        <v>d0</v>
      </c>
      <c r="I18" s="3" t="str">
        <f t="shared" si="0"/>
        <v>d0</v>
      </c>
      <c r="J18" s="3" t="str">
        <f t="shared" si="0"/>
        <v>d0</v>
      </c>
      <c r="K18" s="3" t="str">
        <f t="shared" si="0"/>
        <v>d14</v>
      </c>
      <c r="L18" s="3" t="str">
        <f t="shared" si="0"/>
        <v>d14</v>
      </c>
      <c r="M18" s="3" t="str">
        <f t="shared" si="0"/>
        <v>d14</v>
      </c>
      <c r="N18" s="3" t="str">
        <f t="shared" si="0"/>
        <v>d14</v>
      </c>
      <c r="O18" s="3" t="str">
        <f t="shared" si="0"/>
        <v>d14</v>
      </c>
      <c r="P18" s="3" t="str">
        <f t="shared" si="0"/>
        <v>d14</v>
      </c>
      <c r="Q18" s="3" t="str">
        <f t="shared" si="0"/>
        <v>d14</v>
      </c>
      <c r="R18" s="3" t="str">
        <f t="shared" si="0"/>
        <v>d14</v>
      </c>
      <c r="S18" s="3" t="str">
        <f t="shared" si="0"/>
        <v>d28</v>
      </c>
      <c r="T18" s="3" t="str">
        <f t="shared" si="0"/>
        <v>d28</v>
      </c>
      <c r="U18" s="3" t="str">
        <f t="shared" si="0"/>
        <v>d28</v>
      </c>
      <c r="V18" s="3" t="str">
        <f t="shared" si="0"/>
        <v>d28</v>
      </c>
      <c r="W18" s="3" t="str">
        <f t="shared" si="0"/>
        <v>d28</v>
      </c>
      <c r="X18" s="3" t="str">
        <f t="shared" si="0"/>
        <v>d28</v>
      </c>
      <c r="Y18" s="3" t="str">
        <f t="shared" si="0"/>
        <v>d28</v>
      </c>
      <c r="Z18" s="3" t="str">
        <f t="shared" si="0"/>
        <v>d28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</row>
    <row r="19" spans="1:34" x14ac:dyDescent="0.2">
      <c r="B19" s="4" t="s">
        <v>1</v>
      </c>
    </row>
    <row r="20" spans="1:34" x14ac:dyDescent="0.2">
      <c r="B20" s="2">
        <v>50</v>
      </c>
      <c r="C20" s="2">
        <f t="shared" ref="C20:AH20" si="1">C6-C$13</f>
        <v>-2.3100000000000009E-2</v>
      </c>
      <c r="D20" s="2">
        <f t="shared" si="1"/>
        <v>-3.78E-2</v>
      </c>
      <c r="E20" s="2">
        <f t="shared" si="1"/>
        <v>-4.1399999999999992E-2</v>
      </c>
      <c r="F20" s="2">
        <f t="shared" si="1"/>
        <v>2.2999999999999965E-3</v>
      </c>
      <c r="G20" s="2">
        <f t="shared" si="1"/>
        <v>2.700000000000001E-3</v>
      </c>
      <c r="H20" s="2">
        <f t="shared" si="1"/>
        <v>6.9999999999999993E-3</v>
      </c>
      <c r="I20" s="2">
        <f t="shared" si="1"/>
        <v>3.0000000000000027E-3</v>
      </c>
      <c r="J20" s="2">
        <f t="shared" si="1"/>
        <v>8.000000000000021E-4</v>
      </c>
      <c r="K20" s="2">
        <f t="shared" si="1"/>
        <v>0.52829999999999999</v>
      </c>
      <c r="L20" s="2">
        <f t="shared" si="1"/>
        <v>0.61760000000000004</v>
      </c>
      <c r="M20" s="2">
        <f t="shared" si="1"/>
        <v>0.59809999999999997</v>
      </c>
      <c r="N20" s="2">
        <f t="shared" si="1"/>
        <v>0.8972</v>
      </c>
      <c r="O20" s="2">
        <f t="shared" si="1"/>
        <v>0.91960000000000008</v>
      </c>
      <c r="P20" s="2">
        <f t="shared" si="1"/>
        <v>0.9395</v>
      </c>
      <c r="Q20" s="2">
        <f t="shared" si="1"/>
        <v>0.87609999999999999</v>
      </c>
      <c r="R20" s="2">
        <f t="shared" si="1"/>
        <v>0.85769999999999991</v>
      </c>
      <c r="S20" s="2">
        <f t="shared" si="1"/>
        <v>0.77329999999999999</v>
      </c>
      <c r="T20" s="2">
        <f t="shared" si="1"/>
        <v>0.80589999999999995</v>
      </c>
      <c r="U20" s="2">
        <f t="shared" si="1"/>
        <v>0.79449999999999998</v>
      </c>
      <c r="V20" s="2">
        <f t="shared" si="1"/>
        <v>1.0089999999999999</v>
      </c>
      <c r="W20" s="2">
        <f t="shared" si="1"/>
        <v>0.96030000000000004</v>
      </c>
      <c r="X20" s="2">
        <f t="shared" si="1"/>
        <v>0.97179999999999989</v>
      </c>
      <c r="Y20" s="2">
        <f t="shared" si="1"/>
        <v>0.93730000000000002</v>
      </c>
      <c r="Z20" s="2">
        <f t="shared" si="1"/>
        <v>0.91669999999999996</v>
      </c>
      <c r="AA20" s="2">
        <f t="shared" si="1"/>
        <v>0.80710000000000004</v>
      </c>
      <c r="AB20" s="2">
        <f t="shared" si="1"/>
        <v>0.79689999999999994</v>
      </c>
      <c r="AC20" s="2">
        <f t="shared" si="1"/>
        <v>0.79630000000000001</v>
      </c>
      <c r="AD20" s="2">
        <f t="shared" si="1"/>
        <v>0.92720000000000002</v>
      </c>
      <c r="AE20" s="2">
        <f t="shared" si="1"/>
        <v>0.90229999999999999</v>
      </c>
      <c r="AF20" s="2">
        <f t="shared" si="1"/>
        <v>0.92660000000000009</v>
      </c>
      <c r="AG20" s="2">
        <f t="shared" si="1"/>
        <v>0.91969999999999996</v>
      </c>
      <c r="AH20" s="2">
        <f t="shared" si="1"/>
        <v>0.91549999999999998</v>
      </c>
    </row>
    <row r="21" spans="1:34" x14ac:dyDescent="0.2">
      <c r="B21" s="2">
        <v>500</v>
      </c>
      <c r="C21" s="2">
        <f t="shared" ref="C21:R26" si="2">C7-C$13</f>
        <v>-2.8800000000000006E-2</v>
      </c>
      <c r="D21" s="2">
        <f t="shared" si="2"/>
        <v>-4.5899999999999996E-2</v>
      </c>
      <c r="E21" s="2">
        <f t="shared" si="2"/>
        <v>-5.2499999999999991E-2</v>
      </c>
      <c r="F21" s="2">
        <f t="shared" si="2"/>
        <v>-1.6000000000000042E-3</v>
      </c>
      <c r="G21" s="2">
        <f t="shared" si="2"/>
        <v>1.0000000000000286E-4</v>
      </c>
      <c r="H21" s="2">
        <f t="shared" si="2"/>
        <v>-6.0000000000000331E-4</v>
      </c>
      <c r="I21" s="2">
        <f t="shared" si="2"/>
        <v>1.3999999999999985E-3</v>
      </c>
      <c r="J21" s="2">
        <f t="shared" si="2"/>
        <v>-6.0000000000000331E-4</v>
      </c>
      <c r="K21" s="2">
        <f t="shared" si="2"/>
        <v>0.18600000000000003</v>
      </c>
      <c r="L21" s="2">
        <f t="shared" si="2"/>
        <v>0.32269999999999999</v>
      </c>
      <c r="M21" s="2">
        <f t="shared" si="2"/>
        <v>0.3029</v>
      </c>
      <c r="N21" s="2">
        <f t="shared" si="2"/>
        <v>0.65490000000000004</v>
      </c>
      <c r="O21" s="2">
        <f t="shared" si="2"/>
        <v>0.82380000000000009</v>
      </c>
      <c r="P21" s="2">
        <f t="shared" si="2"/>
        <v>0.82019999999999993</v>
      </c>
      <c r="Q21" s="2">
        <f t="shared" si="2"/>
        <v>0.6915</v>
      </c>
      <c r="R21" s="2">
        <f t="shared" si="2"/>
        <v>0.71730000000000005</v>
      </c>
      <c r="S21" s="2">
        <f t="shared" ref="S21:AH21" si="3">S7-S$13</f>
        <v>0.71909999999999996</v>
      </c>
      <c r="T21" s="2">
        <f t="shared" si="3"/>
        <v>0.75</v>
      </c>
      <c r="U21" s="2">
        <f t="shared" si="3"/>
        <v>0.73649999999999993</v>
      </c>
      <c r="V21" s="2">
        <f t="shared" si="3"/>
        <v>0.9899</v>
      </c>
      <c r="W21" s="2">
        <f t="shared" si="3"/>
        <v>0.98240000000000005</v>
      </c>
      <c r="X21" s="2">
        <f t="shared" si="3"/>
        <v>0.98109999999999997</v>
      </c>
      <c r="Y21" s="2">
        <f t="shared" si="3"/>
        <v>0.96709999999999996</v>
      </c>
      <c r="Z21" s="2">
        <f t="shared" si="3"/>
        <v>0.93969999999999998</v>
      </c>
      <c r="AA21" s="2">
        <f t="shared" si="3"/>
        <v>0.68510000000000004</v>
      </c>
      <c r="AB21" s="2">
        <f t="shared" si="3"/>
        <v>0.77039999999999997</v>
      </c>
      <c r="AC21" s="2">
        <f t="shared" si="3"/>
        <v>0.7329</v>
      </c>
      <c r="AD21" s="2">
        <f t="shared" si="3"/>
        <v>0.96729999999999994</v>
      </c>
      <c r="AE21" s="2">
        <f t="shared" si="3"/>
        <v>0.9598000000000001</v>
      </c>
      <c r="AF21" s="2">
        <f t="shared" si="3"/>
        <v>0.97100000000000009</v>
      </c>
      <c r="AG21" s="2">
        <f t="shared" si="3"/>
        <v>0.96019999999999994</v>
      </c>
      <c r="AH21" s="2">
        <f t="shared" si="3"/>
        <v>0.97279999999999989</v>
      </c>
    </row>
    <row r="22" spans="1:34" x14ac:dyDescent="0.2">
      <c r="B22" s="2">
        <v>5001</v>
      </c>
      <c r="C22" s="2">
        <f t="shared" si="2"/>
        <v>-9.5999999999999974E-3</v>
      </c>
      <c r="D22" s="2">
        <f t="shared" ref="D22:R22" si="4">D8-D$13</f>
        <v>-4.1700000000000001E-2</v>
      </c>
      <c r="E22" s="2">
        <f t="shared" si="4"/>
        <v>-3.7099999999999994E-2</v>
      </c>
      <c r="F22" s="2">
        <f t="shared" si="4"/>
        <v>-6.9999999999999923E-4</v>
      </c>
      <c r="G22" s="2">
        <f t="shared" si="4"/>
        <v>-5.0000000000000044E-4</v>
      </c>
      <c r="H22" s="2">
        <f t="shared" si="4"/>
        <v>3.0999999999999986E-3</v>
      </c>
      <c r="I22" s="2">
        <f t="shared" si="4"/>
        <v>1.0000000000000009E-3</v>
      </c>
      <c r="J22" s="2">
        <f t="shared" si="4"/>
        <v>3.2999999999999974E-3</v>
      </c>
      <c r="K22" s="2">
        <f t="shared" si="4"/>
        <v>1.2800000000000006E-2</v>
      </c>
      <c r="L22" s="2">
        <f t="shared" si="4"/>
        <v>4.4800000000000006E-2</v>
      </c>
      <c r="M22" s="2">
        <f t="shared" si="4"/>
        <v>0.05</v>
      </c>
      <c r="N22" s="2">
        <f t="shared" si="4"/>
        <v>0.25430000000000003</v>
      </c>
      <c r="O22" s="2">
        <f t="shared" si="4"/>
        <v>0.47079999999999994</v>
      </c>
      <c r="P22" s="2">
        <f t="shared" si="4"/>
        <v>0.44740000000000002</v>
      </c>
      <c r="Q22" s="2">
        <f t="shared" si="4"/>
        <v>0.24030000000000001</v>
      </c>
      <c r="R22" s="2">
        <f t="shared" si="4"/>
        <v>0.38250000000000001</v>
      </c>
      <c r="S22" s="2">
        <f t="shared" ref="S22:AH22" si="5">S8-S$13</f>
        <v>0.44299999999999995</v>
      </c>
      <c r="T22" s="2">
        <f t="shared" si="5"/>
        <v>0.41679999999999995</v>
      </c>
      <c r="U22" s="2">
        <f t="shared" si="5"/>
        <v>0.53699999999999992</v>
      </c>
      <c r="V22" s="2">
        <f t="shared" si="5"/>
        <v>0.84730000000000005</v>
      </c>
      <c r="W22" s="2">
        <f t="shared" si="5"/>
        <v>0.9292999999999999</v>
      </c>
      <c r="X22" s="2">
        <f t="shared" si="5"/>
        <v>0.92869999999999997</v>
      </c>
      <c r="Y22" s="2">
        <f t="shared" si="5"/>
        <v>0.876</v>
      </c>
      <c r="Z22" s="2">
        <f t="shared" si="5"/>
        <v>0.90249999999999997</v>
      </c>
      <c r="AA22" s="2">
        <f t="shared" si="5"/>
        <v>0.41300000000000003</v>
      </c>
      <c r="AB22" s="2">
        <f t="shared" si="5"/>
        <v>0.58189999999999997</v>
      </c>
      <c r="AC22" s="2">
        <f t="shared" si="5"/>
        <v>0.45650000000000002</v>
      </c>
      <c r="AD22" s="2">
        <f t="shared" si="5"/>
        <v>0.93390000000000006</v>
      </c>
      <c r="AE22" s="2">
        <f t="shared" si="5"/>
        <v>0.94279999999999997</v>
      </c>
      <c r="AF22" s="2">
        <f t="shared" si="5"/>
        <v>0.94120000000000004</v>
      </c>
      <c r="AG22" s="2">
        <f t="shared" si="5"/>
        <v>0.90789999999999993</v>
      </c>
      <c r="AH22" s="2">
        <f t="shared" si="5"/>
        <v>0.92509999999999992</v>
      </c>
    </row>
    <row r="23" spans="1:34" x14ac:dyDescent="0.2">
      <c r="B23" s="2">
        <v>50014</v>
      </c>
      <c r="C23" s="2">
        <f t="shared" si="2"/>
        <v>-1.4499999999999999E-2</v>
      </c>
      <c r="D23" s="2">
        <f t="shared" si="2"/>
        <v>-4.2000000000000093E-3</v>
      </c>
      <c r="E23" s="2">
        <f t="shared" si="2"/>
        <v>-1.1099999999999999E-2</v>
      </c>
      <c r="F23" s="2">
        <f t="shared" si="2"/>
        <v>-8.9999999999999802E-4</v>
      </c>
      <c r="G23" s="2">
        <f t="shared" si="2"/>
        <v>1.1999999999999997E-3</v>
      </c>
      <c r="H23" s="2">
        <f t="shared" si="2"/>
        <v>3.0000000000000165E-4</v>
      </c>
      <c r="I23" s="2">
        <f t="shared" si="2"/>
        <v>0</v>
      </c>
      <c r="J23" s="2">
        <f t="shared" si="2"/>
        <v>-1.0000000000000286E-4</v>
      </c>
      <c r="K23" s="2">
        <f t="shared" si="2"/>
        <v>5.0000000000000044E-4</v>
      </c>
      <c r="L23" s="2">
        <f t="shared" si="2"/>
        <v>1.6399999999999998E-2</v>
      </c>
      <c r="M23" s="2">
        <f t="shared" si="2"/>
        <v>1.1400000000000007E-2</v>
      </c>
      <c r="N23" s="2">
        <f t="shared" si="2"/>
        <v>3.4799999999999998E-2</v>
      </c>
      <c r="O23" s="2">
        <f t="shared" si="2"/>
        <v>0.13240000000000002</v>
      </c>
      <c r="P23" s="2">
        <f t="shared" si="2"/>
        <v>8.5300000000000015E-2</v>
      </c>
      <c r="Q23" s="2">
        <f t="shared" si="2"/>
        <v>2.3000000000000007E-2</v>
      </c>
      <c r="R23" s="2">
        <f t="shared" si="2"/>
        <v>0.10419999999999999</v>
      </c>
      <c r="S23" s="2">
        <f t="shared" ref="S23:AH23" si="6">S9-S$13</f>
        <v>8.5800000000000015E-2</v>
      </c>
      <c r="T23" s="2">
        <f t="shared" si="6"/>
        <v>9.5900000000000013E-2</v>
      </c>
      <c r="U23" s="2">
        <f t="shared" si="6"/>
        <v>0.12609999999999996</v>
      </c>
      <c r="V23" s="2">
        <f t="shared" si="6"/>
        <v>0.32179999999999997</v>
      </c>
      <c r="W23" s="2">
        <f t="shared" si="6"/>
        <v>0.64289999999999992</v>
      </c>
      <c r="X23" s="2">
        <f t="shared" si="6"/>
        <v>0.7087</v>
      </c>
      <c r="Y23" s="2">
        <f t="shared" si="6"/>
        <v>0.51219999999999999</v>
      </c>
      <c r="Z23" s="2">
        <f t="shared" si="6"/>
        <v>0.71870000000000001</v>
      </c>
      <c r="AA23" s="2">
        <f t="shared" si="6"/>
        <v>0.10069999999999998</v>
      </c>
      <c r="AB23" s="2">
        <f t="shared" si="6"/>
        <v>0.22160000000000002</v>
      </c>
      <c r="AC23" s="2">
        <f t="shared" si="6"/>
        <v>0.1404</v>
      </c>
      <c r="AD23" s="2">
        <f t="shared" si="6"/>
        <v>0.66090000000000004</v>
      </c>
      <c r="AE23" s="2">
        <f t="shared" si="6"/>
        <v>0.75529999999999997</v>
      </c>
      <c r="AF23" s="2">
        <f t="shared" si="6"/>
        <v>0.60470000000000002</v>
      </c>
      <c r="AG23" s="2">
        <f t="shared" si="6"/>
        <v>0.54910000000000003</v>
      </c>
      <c r="AH23" s="2">
        <f t="shared" si="6"/>
        <v>0.67359999999999998</v>
      </c>
    </row>
    <row r="24" spans="1:34" x14ac:dyDescent="0.2">
      <c r="B24" s="2">
        <v>500180</v>
      </c>
      <c r="C24" s="2">
        <f t="shared" si="2"/>
        <v>-1.3400000000000009E-2</v>
      </c>
      <c r="D24" s="2">
        <f t="shared" si="2"/>
        <v>-9.8000000000000032E-3</v>
      </c>
      <c r="E24" s="2">
        <f t="shared" si="2"/>
        <v>4.2999999999999983E-3</v>
      </c>
      <c r="F24" s="2">
        <f t="shared" si="2"/>
        <v>-1.3000000000000025E-3</v>
      </c>
      <c r="G24" s="2">
        <f t="shared" si="2"/>
        <v>1.4000000000000054E-3</v>
      </c>
      <c r="H24" s="2">
        <f t="shared" si="2"/>
        <v>-6.0000000000000331E-4</v>
      </c>
      <c r="I24" s="2">
        <f t="shared" si="2"/>
        <v>-3.9999999999999758E-4</v>
      </c>
      <c r="J24" s="2">
        <f t="shared" si="2"/>
        <v>-8.9999999999999802E-4</v>
      </c>
      <c r="K24" s="2">
        <f t="shared" si="2"/>
        <v>1.799999999999996E-3</v>
      </c>
      <c r="L24" s="2">
        <f t="shared" si="2"/>
        <v>-3.999999999999837E-4</v>
      </c>
      <c r="M24" s="2">
        <f t="shared" si="2"/>
        <v>6.5000000000000197E-3</v>
      </c>
      <c r="N24" s="2">
        <f t="shared" si="2"/>
        <v>3.9999999999999966E-3</v>
      </c>
      <c r="O24" s="2">
        <f t="shared" si="2"/>
        <v>1.6E-2</v>
      </c>
      <c r="P24" s="2">
        <f t="shared" si="2"/>
        <v>1.1500000000000003E-2</v>
      </c>
      <c r="Q24" s="2">
        <f t="shared" si="2"/>
        <v>1.5000000000000013E-3</v>
      </c>
      <c r="R24" s="2">
        <f t="shared" si="2"/>
        <v>2.1599999999999994E-2</v>
      </c>
      <c r="S24" s="2">
        <f t="shared" ref="S24:AH24" si="7">S10-S$13</f>
        <v>1.419999999999999E-2</v>
      </c>
      <c r="T24" s="2">
        <f t="shared" si="7"/>
        <v>9.5000000000000084E-3</v>
      </c>
      <c r="U24" s="2">
        <f t="shared" si="7"/>
        <v>1.2799999999999978E-2</v>
      </c>
      <c r="V24" s="2">
        <f t="shared" si="7"/>
        <v>5.57E-2</v>
      </c>
      <c r="W24" s="2">
        <f t="shared" si="7"/>
        <v>0.16239999999999999</v>
      </c>
      <c r="X24" s="2">
        <f t="shared" si="7"/>
        <v>0.21029999999999999</v>
      </c>
      <c r="Y24" s="2">
        <f t="shared" si="7"/>
        <v>0.10920000000000001</v>
      </c>
      <c r="Z24" s="2">
        <f t="shared" si="7"/>
        <v>0.25430000000000003</v>
      </c>
      <c r="AA24" s="2">
        <f t="shared" si="7"/>
        <v>1.0999999999999982E-2</v>
      </c>
      <c r="AB24" s="2">
        <f t="shared" si="7"/>
        <v>5.1699999999999996E-2</v>
      </c>
      <c r="AC24" s="2">
        <f t="shared" si="7"/>
        <v>1.6300000000000009E-2</v>
      </c>
      <c r="AD24" s="2">
        <f t="shared" si="7"/>
        <v>0.19700000000000001</v>
      </c>
      <c r="AE24" s="2">
        <f t="shared" si="7"/>
        <v>0.30840000000000001</v>
      </c>
      <c r="AF24" s="2">
        <f t="shared" si="7"/>
        <v>0.20369999999999999</v>
      </c>
      <c r="AG24" s="2">
        <f t="shared" si="7"/>
        <v>0.15860000000000002</v>
      </c>
      <c r="AH24" s="2">
        <f t="shared" si="7"/>
        <v>0.28219999999999995</v>
      </c>
    </row>
    <row r="25" spans="1:34" x14ac:dyDescent="0.2">
      <c r="B25" s="2">
        <v>5002251</v>
      </c>
      <c r="C25" s="2">
        <f t="shared" si="2"/>
        <v>-3.2999999999999974E-3</v>
      </c>
      <c r="D25" s="2">
        <f t="shared" si="2"/>
        <v>-1.9400000000000001E-2</v>
      </c>
      <c r="E25" s="2">
        <f t="shared" si="2"/>
        <v>-5.3999999999999881E-3</v>
      </c>
      <c r="F25" s="2">
        <f t="shared" si="2"/>
        <v>-8.000000000000021E-4</v>
      </c>
      <c r="G25" s="2">
        <f t="shared" si="2"/>
        <v>9.0000000000000496E-4</v>
      </c>
      <c r="H25" s="2">
        <f t="shared" si="2"/>
        <v>-1.0000000000000286E-4</v>
      </c>
      <c r="I25" s="2">
        <f t="shared" si="2"/>
        <v>1.9999999999999879E-4</v>
      </c>
      <c r="J25" s="2">
        <f t="shared" si="2"/>
        <v>-1.0000000000000286E-4</v>
      </c>
      <c r="K25" s="2">
        <f t="shared" si="2"/>
        <v>7.8000000000000014E-3</v>
      </c>
      <c r="L25" s="2">
        <f t="shared" si="2"/>
        <v>1.5300000000000008E-2</v>
      </c>
      <c r="M25" s="2">
        <f t="shared" si="2"/>
        <v>6.0000000000000192E-3</v>
      </c>
      <c r="N25" s="2">
        <f t="shared" si="2"/>
        <v>-1.0000000000000286E-4</v>
      </c>
      <c r="O25" s="2">
        <f t="shared" si="2"/>
        <v>1.800000000000003E-3</v>
      </c>
      <c r="P25" s="2">
        <f t="shared" si="2"/>
        <v>1.4000000000000054E-3</v>
      </c>
      <c r="Q25" s="2">
        <f t="shared" si="2"/>
        <v>-8.000000000000021E-4</v>
      </c>
      <c r="R25" s="2">
        <f t="shared" si="2"/>
        <v>4.4000000000000011E-3</v>
      </c>
      <c r="S25" s="2">
        <f t="shared" ref="S25:AH25" si="8">S11-S$13</f>
        <v>1.26E-2</v>
      </c>
      <c r="T25" s="2">
        <f t="shared" si="8"/>
        <v>1.0399999999999993E-2</v>
      </c>
      <c r="U25" s="2">
        <f t="shared" si="8"/>
        <v>-2.5000000000000022E-3</v>
      </c>
      <c r="V25" s="2">
        <f t="shared" si="8"/>
        <v>1.3200000000000003E-2</v>
      </c>
      <c r="W25" s="2">
        <f t="shared" si="8"/>
        <v>4.5200000000000004E-2</v>
      </c>
      <c r="X25" s="2">
        <f t="shared" si="8"/>
        <v>6.2300000000000008E-2</v>
      </c>
      <c r="Y25" s="2">
        <f t="shared" si="8"/>
        <v>2.5700000000000001E-2</v>
      </c>
      <c r="Z25" s="2">
        <f t="shared" si="8"/>
        <v>5.9299999999999992E-2</v>
      </c>
      <c r="AA25" s="2">
        <f t="shared" si="8"/>
        <v>-7.8000000000000014E-3</v>
      </c>
      <c r="AB25" s="2">
        <f t="shared" si="8"/>
        <v>-5.0000000000000044E-3</v>
      </c>
      <c r="AC25" s="2">
        <f t="shared" si="8"/>
        <v>7.5000000000000067E-3</v>
      </c>
      <c r="AD25" s="2">
        <f t="shared" si="8"/>
        <v>4.65E-2</v>
      </c>
      <c r="AE25" s="2">
        <f t="shared" si="8"/>
        <v>7.8600000000000017E-2</v>
      </c>
      <c r="AF25" s="2">
        <f t="shared" si="8"/>
        <v>4.3800000000000006E-2</v>
      </c>
      <c r="AG25" s="2">
        <f t="shared" si="8"/>
        <v>4.5499999999999992E-2</v>
      </c>
      <c r="AH25" s="2">
        <f t="shared" si="8"/>
        <v>7.1899999999999992E-2</v>
      </c>
    </row>
    <row r="26" spans="1:34" x14ac:dyDescent="0.2">
      <c r="B26" s="2">
        <v>50027009</v>
      </c>
      <c r="C26" s="2">
        <f t="shared" si="2"/>
        <v>-3.5000000000000031E-3</v>
      </c>
      <c r="D26" s="2">
        <f t="shared" si="2"/>
        <v>-1.4999999999999999E-2</v>
      </c>
      <c r="E26" s="2">
        <f t="shared" si="2"/>
        <v>-6.9999999999997842E-4</v>
      </c>
      <c r="F26" s="2">
        <f t="shared" si="2"/>
        <v>-1.6000000000000042E-3</v>
      </c>
      <c r="G26" s="2">
        <f t="shared" si="2"/>
        <v>1.0000000000000286E-4</v>
      </c>
      <c r="H26" s="2">
        <f t="shared" si="2"/>
        <v>2.7099999999999992E-2</v>
      </c>
      <c r="I26" s="2">
        <f t="shared" si="2"/>
        <v>2.8000000000000039E-3</v>
      </c>
      <c r="J26" s="2">
        <f t="shared" si="2"/>
        <v>3.0000000000000165E-4</v>
      </c>
      <c r="K26" s="2">
        <f t="shared" si="2"/>
        <v>9.5000000000000084E-3</v>
      </c>
      <c r="L26" s="2">
        <f t="shared" si="2"/>
        <v>1.84E-2</v>
      </c>
      <c r="M26" s="2">
        <f t="shared" si="2"/>
        <v>1.1800000000000019E-2</v>
      </c>
      <c r="N26" s="2">
        <f t="shared" si="2"/>
        <v>6.9999999999999923E-4</v>
      </c>
      <c r="O26" s="2">
        <f t="shared" si="2"/>
        <v>1.3000000000000025E-3</v>
      </c>
      <c r="P26" s="2">
        <f t="shared" si="2"/>
        <v>3.0000000000000165E-4</v>
      </c>
      <c r="Q26" s="2">
        <f t="shared" si="2"/>
        <v>0</v>
      </c>
      <c r="R26" s="2">
        <f t="shared" si="2"/>
        <v>1.5000000000000013E-3</v>
      </c>
      <c r="S26" s="2">
        <f t="shared" ref="S26:AH26" si="9">S12-S$13</f>
        <v>1.4399999999999996E-2</v>
      </c>
      <c r="T26" s="2">
        <f t="shared" si="9"/>
        <v>1.0399999999999993E-2</v>
      </c>
      <c r="U26" s="2">
        <f t="shared" si="9"/>
        <v>2.9999999999999749E-3</v>
      </c>
      <c r="V26" s="2">
        <f t="shared" si="9"/>
        <v>8.0000000000000002E-3</v>
      </c>
      <c r="W26" s="2">
        <f t="shared" si="9"/>
        <v>1.6199999999999992E-2</v>
      </c>
      <c r="X26" s="2">
        <f t="shared" si="9"/>
        <v>1.8100000000000005E-2</v>
      </c>
      <c r="Y26" s="2">
        <f t="shared" si="9"/>
        <v>1.1999999999999997E-2</v>
      </c>
      <c r="Z26" s="2">
        <f t="shared" si="9"/>
        <v>1.7500000000000002E-2</v>
      </c>
      <c r="AA26" s="2">
        <f t="shared" si="9"/>
        <v>8.9999999999999802E-3</v>
      </c>
      <c r="AB26" s="2">
        <f t="shared" si="9"/>
        <v>-3.7000000000000088E-3</v>
      </c>
      <c r="AC26" s="2">
        <f t="shared" si="9"/>
        <v>-1.0000000000001674E-4</v>
      </c>
      <c r="AD26" s="2">
        <f t="shared" si="9"/>
        <v>2.4800000000000003E-2</v>
      </c>
      <c r="AE26" s="2">
        <f t="shared" si="9"/>
        <v>2.9600000000000001E-2</v>
      </c>
      <c r="AF26" s="2">
        <f t="shared" si="9"/>
        <v>1.6E-2</v>
      </c>
      <c r="AG26" s="2">
        <f t="shared" si="9"/>
        <v>2.1399999999999995E-2</v>
      </c>
      <c r="AH26" s="2">
        <f t="shared" si="9"/>
        <v>1.8800000000000004E-2</v>
      </c>
    </row>
    <row r="27" spans="1:34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</row>
    <row r="28" spans="1:34" x14ac:dyDescent="0.2">
      <c r="A28" s="9"/>
    </row>
    <row r="30" spans="1:34" x14ac:dyDescent="0.2">
      <c r="A30" t="s">
        <v>32</v>
      </c>
      <c r="B30" s="3" t="str">
        <f>B2</f>
        <v>Cohort</v>
      </c>
      <c r="C30" s="3" t="str">
        <f t="shared" ref="C30:AH32" si="10">C2</f>
        <v>8mer</v>
      </c>
      <c r="D30" s="3" t="str">
        <f t="shared" si="10"/>
        <v>8mer</v>
      </c>
      <c r="E30" s="3" t="str">
        <f t="shared" si="10"/>
        <v>8mer</v>
      </c>
      <c r="F30" s="3" t="str">
        <f t="shared" si="10"/>
        <v>8mer</v>
      </c>
      <c r="G30" s="3" t="str">
        <f t="shared" si="10"/>
        <v>8mer</v>
      </c>
      <c r="H30" s="3" t="str">
        <f t="shared" si="10"/>
        <v>8mer</v>
      </c>
      <c r="I30" s="3" t="str">
        <f t="shared" si="10"/>
        <v>8mer</v>
      </c>
      <c r="J30" s="3" t="str">
        <f t="shared" si="10"/>
        <v>8mer</v>
      </c>
      <c r="K30" s="3" t="str">
        <f t="shared" si="10"/>
        <v>8mer</v>
      </c>
      <c r="L30" s="3" t="str">
        <f t="shared" si="10"/>
        <v>8mer</v>
      </c>
      <c r="M30" s="3" t="str">
        <f t="shared" si="10"/>
        <v>8mer</v>
      </c>
      <c r="N30" s="3" t="str">
        <f t="shared" si="10"/>
        <v>8mer</v>
      </c>
      <c r="O30" s="3" t="str">
        <f t="shared" si="10"/>
        <v>8mer</v>
      </c>
      <c r="P30" s="3" t="str">
        <f t="shared" si="10"/>
        <v>8mer</v>
      </c>
      <c r="Q30" s="3" t="str">
        <f t="shared" si="10"/>
        <v>8mer</v>
      </c>
      <c r="R30" s="3" t="str">
        <f t="shared" si="10"/>
        <v>8mer</v>
      </c>
      <c r="S30" s="3" t="str">
        <f t="shared" si="10"/>
        <v>8mer</v>
      </c>
      <c r="T30" s="3" t="str">
        <f t="shared" si="10"/>
        <v>8mer</v>
      </c>
      <c r="U30" s="3" t="str">
        <f t="shared" si="10"/>
        <v>8mer</v>
      </c>
      <c r="V30" s="3" t="str">
        <f t="shared" si="10"/>
        <v>8mer</v>
      </c>
      <c r="W30" s="3" t="str">
        <f t="shared" si="10"/>
        <v>8mer</v>
      </c>
      <c r="X30" s="3" t="str">
        <f t="shared" si="10"/>
        <v>8mer</v>
      </c>
      <c r="Y30" s="3" t="str">
        <f t="shared" si="10"/>
        <v>8mer</v>
      </c>
      <c r="Z30" s="3" t="str">
        <f t="shared" si="10"/>
        <v>8mer</v>
      </c>
      <c r="AA30" s="3" t="str">
        <f t="shared" si="10"/>
        <v>8mer</v>
      </c>
      <c r="AB30" s="3" t="str">
        <f t="shared" si="10"/>
        <v>8mer</v>
      </c>
      <c r="AC30" s="3" t="str">
        <f t="shared" si="10"/>
        <v>8mer</v>
      </c>
      <c r="AD30" s="3" t="str">
        <f t="shared" si="10"/>
        <v>8mer</v>
      </c>
      <c r="AE30" s="3" t="str">
        <f t="shared" si="10"/>
        <v>8mer</v>
      </c>
      <c r="AF30" s="3" t="str">
        <f t="shared" si="10"/>
        <v>8mer</v>
      </c>
      <c r="AG30" s="3" t="str">
        <f t="shared" si="10"/>
        <v>8mer</v>
      </c>
      <c r="AH30" s="3" t="str">
        <f t="shared" si="10"/>
        <v>8mer</v>
      </c>
    </row>
    <row r="31" spans="1:34" x14ac:dyDescent="0.2">
      <c r="B31" s="3" t="str">
        <f t="shared" ref="B31:Q32" si="11">B3</f>
        <v>Individual Mouse</v>
      </c>
      <c r="C31" s="3" t="str">
        <f t="shared" si="11"/>
        <v>UL</v>
      </c>
      <c r="D31" s="3" t="str">
        <f t="shared" si="11"/>
        <v>LL</v>
      </c>
      <c r="E31" s="3" t="str">
        <f t="shared" si="11"/>
        <v>UR</v>
      </c>
      <c r="F31" s="3" t="str">
        <f t="shared" si="11"/>
        <v>LR</v>
      </c>
      <c r="G31" s="3" t="str">
        <f t="shared" si="11"/>
        <v>O</v>
      </c>
      <c r="H31" s="3">
        <f t="shared" si="11"/>
        <v>392</v>
      </c>
      <c r="I31" s="3">
        <f t="shared" si="11"/>
        <v>393</v>
      </c>
      <c r="J31" s="3">
        <f t="shared" si="11"/>
        <v>394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>
        <f t="shared" si="11"/>
        <v>392</v>
      </c>
      <c r="Q31" s="3">
        <f t="shared" si="11"/>
        <v>393</v>
      </c>
      <c r="R31" s="3">
        <f t="shared" si="10"/>
        <v>394</v>
      </c>
      <c r="S31" s="3" t="str">
        <f t="shared" si="10"/>
        <v>UL</v>
      </c>
      <c r="T31" s="3" t="str">
        <f t="shared" si="10"/>
        <v>LL</v>
      </c>
      <c r="U31" s="3" t="str">
        <f t="shared" si="10"/>
        <v>UR</v>
      </c>
      <c r="V31" s="3" t="str">
        <f t="shared" si="10"/>
        <v>LR</v>
      </c>
      <c r="W31" s="3" t="str">
        <f t="shared" si="10"/>
        <v>O</v>
      </c>
      <c r="X31" s="3">
        <f t="shared" si="10"/>
        <v>392</v>
      </c>
      <c r="Y31" s="3">
        <f t="shared" si="10"/>
        <v>393</v>
      </c>
      <c r="Z31" s="3">
        <f t="shared" si="10"/>
        <v>394</v>
      </c>
      <c r="AA31" s="3" t="str">
        <f t="shared" si="10"/>
        <v>UL</v>
      </c>
      <c r="AB31" s="3" t="str">
        <f t="shared" si="10"/>
        <v>LL</v>
      </c>
      <c r="AC31" s="3" t="str">
        <f t="shared" si="10"/>
        <v>UR</v>
      </c>
      <c r="AD31" s="3" t="str">
        <f t="shared" si="10"/>
        <v>LR</v>
      </c>
      <c r="AE31" s="3" t="str">
        <f t="shared" si="10"/>
        <v>O</v>
      </c>
      <c r="AF31" s="3">
        <f t="shared" si="10"/>
        <v>392</v>
      </c>
      <c r="AG31" s="3">
        <f t="shared" si="10"/>
        <v>393</v>
      </c>
      <c r="AH31" s="3">
        <f t="shared" si="10"/>
        <v>394</v>
      </c>
    </row>
    <row r="32" spans="1:34" x14ac:dyDescent="0.2">
      <c r="B32" s="3" t="str">
        <f t="shared" si="11"/>
        <v>Time point</v>
      </c>
      <c r="C32" s="3" t="str">
        <f t="shared" si="10"/>
        <v>d0</v>
      </c>
      <c r="D32" s="3" t="str">
        <f t="shared" si="10"/>
        <v>d0</v>
      </c>
      <c r="E32" s="3" t="str">
        <f t="shared" si="10"/>
        <v>d0</v>
      </c>
      <c r="F32" s="3" t="str">
        <f t="shared" si="10"/>
        <v>d0</v>
      </c>
      <c r="G32" s="3" t="str">
        <f t="shared" si="10"/>
        <v>d0</v>
      </c>
      <c r="H32" s="3" t="str">
        <f t="shared" si="10"/>
        <v>d0</v>
      </c>
      <c r="I32" s="3" t="str">
        <f t="shared" si="10"/>
        <v>d0</v>
      </c>
      <c r="J32" s="3" t="str">
        <f t="shared" si="10"/>
        <v>d0</v>
      </c>
      <c r="K32" s="3" t="str">
        <f t="shared" si="10"/>
        <v>d14</v>
      </c>
      <c r="L32" s="3" t="str">
        <f t="shared" si="10"/>
        <v>d14</v>
      </c>
      <c r="M32" s="3" t="str">
        <f t="shared" si="10"/>
        <v>d14</v>
      </c>
      <c r="N32" s="3" t="str">
        <f t="shared" si="10"/>
        <v>d14</v>
      </c>
      <c r="O32" s="3" t="str">
        <f t="shared" si="10"/>
        <v>d14</v>
      </c>
      <c r="P32" s="3" t="str">
        <f t="shared" si="10"/>
        <v>d14</v>
      </c>
      <c r="Q32" s="3" t="str">
        <f t="shared" si="10"/>
        <v>d14</v>
      </c>
      <c r="R32" s="3" t="str">
        <f t="shared" si="10"/>
        <v>d14</v>
      </c>
      <c r="S32" s="3" t="str">
        <f t="shared" si="10"/>
        <v>d28</v>
      </c>
      <c r="T32" s="3" t="str">
        <f t="shared" si="10"/>
        <v>d28</v>
      </c>
      <c r="U32" s="3" t="str">
        <f t="shared" si="10"/>
        <v>d28</v>
      </c>
      <c r="V32" s="3" t="str">
        <f t="shared" si="10"/>
        <v>d28</v>
      </c>
      <c r="W32" s="3" t="str">
        <f t="shared" si="10"/>
        <v>d28</v>
      </c>
      <c r="X32" s="3" t="str">
        <f t="shared" si="10"/>
        <v>d28</v>
      </c>
      <c r="Y32" s="3" t="str">
        <f t="shared" si="10"/>
        <v>d28</v>
      </c>
      <c r="Z32" s="3" t="str">
        <f t="shared" si="10"/>
        <v>d28</v>
      </c>
      <c r="AA32" s="3" t="str">
        <f t="shared" si="10"/>
        <v>d42</v>
      </c>
      <c r="AB32" s="3" t="str">
        <f t="shared" si="10"/>
        <v>d42</v>
      </c>
      <c r="AC32" s="3" t="str">
        <f t="shared" si="10"/>
        <v>d42</v>
      </c>
      <c r="AD32" s="3" t="str">
        <f t="shared" si="10"/>
        <v>d42</v>
      </c>
      <c r="AE32" s="3" t="str">
        <f t="shared" si="10"/>
        <v>d42</v>
      </c>
      <c r="AF32" s="3" t="str">
        <f t="shared" si="10"/>
        <v>d42</v>
      </c>
      <c r="AG32" s="3" t="str">
        <f t="shared" si="10"/>
        <v>d42</v>
      </c>
      <c r="AH32" s="3" t="str">
        <f t="shared" si="10"/>
        <v>d42</v>
      </c>
    </row>
    <row r="33" spans="1:42" x14ac:dyDescent="0.2">
      <c r="C33" s="2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868.42652271085603</v>
      </c>
      <c r="L33" s="2">
        <v>2099.2925137550501</v>
      </c>
      <c r="M33" s="2">
        <v>2232.8111700873601</v>
      </c>
      <c r="N33" s="2">
        <v>19190.2254269855</v>
      </c>
      <c r="O33" s="2">
        <v>69563.619272222102</v>
      </c>
      <c r="P33" s="2">
        <v>46227.961598328999</v>
      </c>
      <c r="Q33" s="2">
        <v>14621.636990032999</v>
      </c>
      <c r="R33" s="2">
        <v>54743.501733403697</v>
      </c>
      <c r="S33" s="2">
        <v>43062.277644143898</v>
      </c>
      <c r="T33" s="2">
        <v>43081.326627349197</v>
      </c>
      <c r="U33" s="2">
        <v>67200.4136276926</v>
      </c>
      <c r="V33" s="2">
        <v>217382.79400297199</v>
      </c>
      <c r="W33" s="2">
        <v>955705.31651723897</v>
      </c>
      <c r="X33" s="2">
        <v>1471173.8894440201</v>
      </c>
      <c r="Y33" s="2">
        <v>554792.74413342704</v>
      </c>
      <c r="Z33" s="2">
        <v>1874865.4861051501</v>
      </c>
      <c r="AA33" s="2">
        <v>57032.439392681401</v>
      </c>
      <c r="AB33" s="2">
        <v>165490.16897729301</v>
      </c>
      <c r="AC33" s="2">
        <v>76915.956139081303</v>
      </c>
      <c r="AD33" s="2">
        <v>1245432.19446661</v>
      </c>
      <c r="AE33" s="2">
        <v>2808249.1946230801</v>
      </c>
      <c r="AF33" s="2">
        <v>1262105.8401766899</v>
      </c>
      <c r="AG33" s="2">
        <v>868606.68157548795</v>
      </c>
      <c r="AH33" s="2">
        <v>2648565.9119733102</v>
      </c>
      <c r="AN33" s="2"/>
      <c r="AO33" s="2"/>
      <c r="AP33" s="2"/>
    </row>
    <row r="35" spans="1:42" x14ac:dyDescent="0.2">
      <c r="A35" t="s">
        <v>33</v>
      </c>
      <c r="B35" s="3" t="str">
        <f>B2</f>
        <v>Cohort</v>
      </c>
      <c r="C35" s="3" t="str">
        <f t="shared" ref="C35:AH37" si="12">C2</f>
        <v>8mer</v>
      </c>
      <c r="D35" s="3" t="str">
        <f t="shared" si="12"/>
        <v>8mer</v>
      </c>
      <c r="E35" s="3" t="str">
        <f t="shared" si="12"/>
        <v>8mer</v>
      </c>
      <c r="F35" s="3" t="str">
        <f t="shared" si="12"/>
        <v>8mer</v>
      </c>
      <c r="G35" s="3" t="str">
        <f t="shared" si="12"/>
        <v>8mer</v>
      </c>
      <c r="H35" s="3" t="str">
        <f t="shared" si="12"/>
        <v>8mer</v>
      </c>
      <c r="I35" s="3" t="str">
        <f t="shared" si="12"/>
        <v>8mer</v>
      </c>
      <c r="J35" s="3" t="str">
        <f t="shared" si="12"/>
        <v>8mer</v>
      </c>
      <c r="K35" s="3" t="str">
        <f t="shared" si="12"/>
        <v>8mer</v>
      </c>
      <c r="L35" s="3" t="str">
        <f t="shared" si="12"/>
        <v>8mer</v>
      </c>
      <c r="M35" s="3" t="str">
        <f t="shared" si="12"/>
        <v>8mer</v>
      </c>
      <c r="N35" s="3" t="str">
        <f t="shared" si="12"/>
        <v>8mer</v>
      </c>
      <c r="O35" s="3" t="str">
        <f t="shared" si="12"/>
        <v>8mer</v>
      </c>
      <c r="P35" s="3" t="str">
        <f t="shared" si="12"/>
        <v>8mer</v>
      </c>
      <c r="Q35" s="3" t="str">
        <f t="shared" si="12"/>
        <v>8mer</v>
      </c>
      <c r="R35" s="3" t="str">
        <f t="shared" si="12"/>
        <v>8mer</v>
      </c>
      <c r="S35" s="3" t="str">
        <f t="shared" si="12"/>
        <v>8mer</v>
      </c>
      <c r="T35" s="3" t="str">
        <f t="shared" si="12"/>
        <v>8mer</v>
      </c>
      <c r="U35" s="3" t="str">
        <f t="shared" si="12"/>
        <v>8mer</v>
      </c>
      <c r="V35" s="3" t="str">
        <f t="shared" si="12"/>
        <v>8mer</v>
      </c>
      <c r="W35" s="3" t="str">
        <f t="shared" si="12"/>
        <v>8mer</v>
      </c>
      <c r="X35" s="3" t="str">
        <f t="shared" si="12"/>
        <v>8mer</v>
      </c>
      <c r="Y35" s="3" t="str">
        <f t="shared" si="12"/>
        <v>8mer</v>
      </c>
      <c r="Z35" s="3" t="str">
        <f t="shared" si="12"/>
        <v>8mer</v>
      </c>
      <c r="AA35" s="3" t="str">
        <f t="shared" si="12"/>
        <v>8mer</v>
      </c>
      <c r="AB35" s="3" t="str">
        <f t="shared" si="12"/>
        <v>8mer</v>
      </c>
      <c r="AC35" s="3" t="str">
        <f t="shared" si="12"/>
        <v>8mer</v>
      </c>
      <c r="AD35" s="3" t="str">
        <f t="shared" si="12"/>
        <v>8mer</v>
      </c>
      <c r="AE35" s="3" t="str">
        <f t="shared" si="12"/>
        <v>8mer</v>
      </c>
      <c r="AF35" s="3" t="str">
        <f t="shared" si="12"/>
        <v>8mer</v>
      </c>
      <c r="AG35" s="3" t="str">
        <f t="shared" si="12"/>
        <v>8mer</v>
      </c>
      <c r="AH35" s="3" t="str">
        <f t="shared" si="12"/>
        <v>8mer</v>
      </c>
    </row>
    <row r="36" spans="1:42" x14ac:dyDescent="0.2">
      <c r="B36" s="3" t="str">
        <f t="shared" ref="B36:Q37" si="13">B3</f>
        <v>Individual Mouse</v>
      </c>
      <c r="C36" s="3" t="str">
        <f t="shared" si="13"/>
        <v>UL</v>
      </c>
      <c r="D36" s="3" t="str">
        <f t="shared" si="13"/>
        <v>LL</v>
      </c>
      <c r="E36" s="3" t="str">
        <f t="shared" si="13"/>
        <v>UR</v>
      </c>
      <c r="F36" s="3" t="str">
        <f t="shared" si="13"/>
        <v>LR</v>
      </c>
      <c r="G36" s="3" t="str">
        <f t="shared" si="13"/>
        <v>O</v>
      </c>
      <c r="H36" s="3">
        <f t="shared" si="13"/>
        <v>392</v>
      </c>
      <c r="I36" s="3">
        <f t="shared" si="13"/>
        <v>393</v>
      </c>
      <c r="J36" s="3">
        <f t="shared" si="13"/>
        <v>394</v>
      </c>
      <c r="K36" s="3" t="str">
        <f t="shared" si="13"/>
        <v>UL</v>
      </c>
      <c r="L36" s="3" t="str">
        <f t="shared" si="13"/>
        <v>LL</v>
      </c>
      <c r="M36" s="3" t="str">
        <f t="shared" si="13"/>
        <v>UR</v>
      </c>
      <c r="N36" s="3" t="str">
        <f t="shared" si="13"/>
        <v>LR</v>
      </c>
      <c r="O36" s="3" t="str">
        <f t="shared" si="13"/>
        <v>O</v>
      </c>
      <c r="P36" s="3">
        <f t="shared" si="13"/>
        <v>392</v>
      </c>
      <c r="Q36" s="3">
        <f t="shared" si="13"/>
        <v>393</v>
      </c>
      <c r="R36" s="3">
        <f t="shared" si="12"/>
        <v>394</v>
      </c>
      <c r="S36" s="3" t="str">
        <f t="shared" si="12"/>
        <v>UL</v>
      </c>
      <c r="T36" s="3" t="str">
        <f t="shared" si="12"/>
        <v>LL</v>
      </c>
      <c r="U36" s="3" t="str">
        <f t="shared" si="12"/>
        <v>UR</v>
      </c>
      <c r="V36" s="3" t="str">
        <f t="shared" si="12"/>
        <v>LR</v>
      </c>
      <c r="W36" s="3" t="str">
        <f t="shared" si="12"/>
        <v>O</v>
      </c>
      <c r="X36" s="3">
        <f t="shared" si="12"/>
        <v>392</v>
      </c>
      <c r="Y36" s="3">
        <f t="shared" si="12"/>
        <v>393</v>
      </c>
      <c r="Z36" s="3">
        <f t="shared" si="12"/>
        <v>394</v>
      </c>
      <c r="AA36" s="3" t="str">
        <f t="shared" si="12"/>
        <v>UL</v>
      </c>
      <c r="AB36" s="3" t="str">
        <f t="shared" si="12"/>
        <v>LL</v>
      </c>
      <c r="AC36" s="3" t="str">
        <f t="shared" si="12"/>
        <v>UR</v>
      </c>
      <c r="AD36" s="3" t="str">
        <f t="shared" si="12"/>
        <v>LR</v>
      </c>
      <c r="AE36" s="3" t="str">
        <f t="shared" si="12"/>
        <v>O</v>
      </c>
      <c r="AF36" s="3">
        <f t="shared" si="12"/>
        <v>392</v>
      </c>
      <c r="AG36" s="3">
        <f t="shared" si="12"/>
        <v>393</v>
      </c>
      <c r="AH36" s="3">
        <f t="shared" si="12"/>
        <v>394</v>
      </c>
    </row>
    <row r="37" spans="1:42" x14ac:dyDescent="0.2">
      <c r="B37" s="3" t="str">
        <f t="shared" si="13"/>
        <v>Time point</v>
      </c>
      <c r="C37" s="3" t="str">
        <f t="shared" si="12"/>
        <v>d0</v>
      </c>
      <c r="D37" s="3" t="str">
        <f t="shared" si="12"/>
        <v>d0</v>
      </c>
      <c r="E37" s="3" t="str">
        <f t="shared" si="12"/>
        <v>d0</v>
      </c>
      <c r="F37" s="3" t="str">
        <f t="shared" si="12"/>
        <v>d0</v>
      </c>
      <c r="G37" s="3" t="str">
        <f t="shared" si="12"/>
        <v>d0</v>
      </c>
      <c r="H37" s="3" t="str">
        <f t="shared" si="12"/>
        <v>d0</v>
      </c>
      <c r="I37" s="3" t="str">
        <f t="shared" si="12"/>
        <v>d0</v>
      </c>
      <c r="J37" s="3" t="str">
        <f t="shared" si="12"/>
        <v>d0</v>
      </c>
      <c r="K37" s="3" t="str">
        <f t="shared" si="12"/>
        <v>d14</v>
      </c>
      <c r="L37" s="3" t="str">
        <f t="shared" si="12"/>
        <v>d14</v>
      </c>
      <c r="M37" s="3" t="str">
        <f t="shared" si="12"/>
        <v>d14</v>
      </c>
      <c r="N37" s="3" t="str">
        <f t="shared" si="12"/>
        <v>d14</v>
      </c>
      <c r="O37" s="3" t="str">
        <f t="shared" si="12"/>
        <v>d14</v>
      </c>
      <c r="P37" s="3" t="str">
        <f t="shared" si="12"/>
        <v>d14</v>
      </c>
      <c r="Q37" s="3" t="str">
        <f t="shared" si="12"/>
        <v>d14</v>
      </c>
      <c r="R37" s="3" t="str">
        <f t="shared" si="12"/>
        <v>d14</v>
      </c>
      <c r="S37" s="3" t="str">
        <f t="shared" si="12"/>
        <v>d28</v>
      </c>
      <c r="T37" s="3" t="str">
        <f t="shared" si="12"/>
        <v>d28</v>
      </c>
      <c r="U37" s="3" t="str">
        <f t="shared" si="12"/>
        <v>d28</v>
      </c>
      <c r="V37" s="3" t="str">
        <f t="shared" si="12"/>
        <v>d28</v>
      </c>
      <c r="W37" s="3" t="str">
        <f t="shared" si="12"/>
        <v>d28</v>
      </c>
      <c r="X37" s="3" t="str">
        <f t="shared" si="12"/>
        <v>d28</v>
      </c>
      <c r="Y37" s="3" t="str">
        <f t="shared" si="12"/>
        <v>d28</v>
      </c>
      <c r="Z37" s="3" t="str">
        <f t="shared" si="12"/>
        <v>d28</v>
      </c>
      <c r="AA37" s="3" t="str">
        <f t="shared" si="12"/>
        <v>d42</v>
      </c>
      <c r="AB37" s="3" t="str">
        <f t="shared" si="12"/>
        <v>d42</v>
      </c>
      <c r="AC37" s="3" t="str">
        <f t="shared" si="12"/>
        <v>d42</v>
      </c>
      <c r="AD37" s="3" t="str">
        <f t="shared" si="12"/>
        <v>d42</v>
      </c>
      <c r="AE37" s="3" t="str">
        <f t="shared" si="12"/>
        <v>d42</v>
      </c>
      <c r="AF37" s="3" t="str">
        <f t="shared" si="12"/>
        <v>d42</v>
      </c>
      <c r="AG37" s="3" t="str">
        <f t="shared" si="12"/>
        <v>d42</v>
      </c>
      <c r="AH37" s="3" t="str">
        <f t="shared" si="12"/>
        <v>d42</v>
      </c>
      <c r="AN37" s="2"/>
      <c r="AO37" s="2"/>
      <c r="AP37" s="2"/>
    </row>
    <row r="38" spans="1:42" x14ac:dyDescent="0.2">
      <c r="C38" s="2">
        <v>1.6989700043360201</v>
      </c>
      <c r="D38" s="2">
        <v>1.6989700043360201</v>
      </c>
      <c r="E38" s="2">
        <v>1.6989700043360201</v>
      </c>
      <c r="F38" s="2">
        <v>1.6989700043360201</v>
      </c>
      <c r="G38" s="2">
        <v>1.6989700043360201</v>
      </c>
      <c r="H38" s="2">
        <v>1.6989700043360201</v>
      </c>
      <c r="I38" s="2">
        <v>1.6989700043360201</v>
      </c>
      <c r="J38" s="2">
        <v>1.6989700043360201</v>
      </c>
      <c r="K38" s="2">
        <v>2.9387330788209298</v>
      </c>
      <c r="L38" s="2">
        <v>3.3220729570477001</v>
      </c>
      <c r="M38" s="2">
        <v>3.3488519961315801</v>
      </c>
      <c r="N38" s="2">
        <v>4.2830800764093002</v>
      </c>
      <c r="O38" s="2">
        <v>4.8423821694931801</v>
      </c>
      <c r="P38" s="2">
        <v>4.6649047438357698</v>
      </c>
      <c r="Q38" s="2">
        <v>4.1649959975151196</v>
      </c>
      <c r="R38" s="2">
        <v>4.7383325741273401</v>
      </c>
      <c r="S38" s="2">
        <v>4.6340969967397596</v>
      </c>
      <c r="T38" s="2">
        <v>4.63428906830437</v>
      </c>
      <c r="U38" s="2">
        <v>4.8273719462036997</v>
      </c>
      <c r="V38" s="2">
        <v>5.3372251664049104</v>
      </c>
      <c r="W38" s="2">
        <v>5.9803240019632202</v>
      </c>
      <c r="X38" s="2">
        <v>6.1676640083921903</v>
      </c>
      <c r="Y38" s="2">
        <v>5.7441307725104398</v>
      </c>
      <c r="Z38" s="2">
        <v>6.2729701143368697</v>
      </c>
      <c r="AA38" s="2">
        <v>4.7561219476349699</v>
      </c>
      <c r="AB38" s="2">
        <v>5.2187721994064296</v>
      </c>
      <c r="AC38" s="2">
        <v>4.8860164431087103</v>
      </c>
      <c r="AD38" s="2">
        <v>6.0953200880583198</v>
      </c>
      <c r="AE38" s="2">
        <v>6.4484356430047303</v>
      </c>
      <c r="AF38" s="2">
        <v>6.1010957763639801</v>
      </c>
      <c r="AG38" s="2">
        <v>5.9388231657586603</v>
      </c>
      <c r="AH38" s="2">
        <v>6.4230107852195601</v>
      </c>
    </row>
  </sheetData>
  <mergeCells count="2">
    <mergeCell ref="C1:AH1"/>
    <mergeCell ref="A27:A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277E-EEDD-2642-BE0D-8E512ADEEE05}">
  <dimension ref="A1:AX38"/>
  <sheetViews>
    <sheetView zoomScale="66" workbookViewId="0">
      <selection activeCell="V56" sqref="V5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50" x14ac:dyDescent="0.2">
      <c r="C1" s="10" t="s">
        <v>47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x14ac:dyDescent="0.2">
      <c r="A2" s="1" t="s">
        <v>44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</row>
    <row r="3" spans="1:50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</row>
    <row r="4" spans="1:50" x14ac:dyDescent="0.2">
      <c r="A4" s="1"/>
      <c r="B4" s="3" t="s">
        <v>45</v>
      </c>
      <c r="C4" s="5" t="s">
        <v>50</v>
      </c>
      <c r="D4" s="5" t="s">
        <v>50</v>
      </c>
      <c r="E4" s="5" t="s">
        <v>50</v>
      </c>
      <c r="F4" s="5" t="s">
        <v>50</v>
      </c>
      <c r="G4" s="5" t="s">
        <v>50</v>
      </c>
      <c r="H4" s="5" t="s">
        <v>50</v>
      </c>
      <c r="I4" s="5" t="s">
        <v>50</v>
      </c>
      <c r="J4" s="5" t="s">
        <v>50</v>
      </c>
      <c r="K4" s="5" t="s">
        <v>50</v>
      </c>
      <c r="L4" s="5" t="s">
        <v>50</v>
      </c>
      <c r="M4" s="5" t="s">
        <v>50</v>
      </c>
      <c r="N4" s="5" t="s">
        <v>50</v>
      </c>
      <c r="O4" s="5" t="s">
        <v>50</v>
      </c>
      <c r="P4" s="5" t="s">
        <v>50</v>
      </c>
      <c r="Q4" s="5" t="s">
        <v>50</v>
      </c>
      <c r="R4" s="5" t="s">
        <v>50</v>
      </c>
      <c r="S4" s="5" t="s">
        <v>50</v>
      </c>
      <c r="T4" s="5" t="s">
        <v>50</v>
      </c>
      <c r="U4" s="5" t="s">
        <v>50</v>
      </c>
      <c r="V4" s="5" t="s">
        <v>50</v>
      </c>
      <c r="W4" s="5" t="s">
        <v>50</v>
      </c>
      <c r="X4" s="5" t="s">
        <v>50</v>
      </c>
      <c r="Y4" s="5" t="s">
        <v>50</v>
      </c>
      <c r="Z4" s="5" t="s">
        <v>50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  <c r="AI4" s="5" t="s">
        <v>50</v>
      </c>
      <c r="AJ4" s="5" t="s">
        <v>50</v>
      </c>
      <c r="AK4" s="5" t="s">
        <v>50</v>
      </c>
      <c r="AL4" s="5" t="s">
        <v>50</v>
      </c>
      <c r="AM4" s="5" t="s">
        <v>50</v>
      </c>
      <c r="AN4" s="5" t="s">
        <v>50</v>
      </c>
      <c r="AO4" s="5" t="s">
        <v>50</v>
      </c>
      <c r="AP4" s="5" t="s">
        <v>50</v>
      </c>
      <c r="AQ4" s="5" t="s">
        <v>50</v>
      </c>
      <c r="AR4" s="5" t="s">
        <v>50</v>
      </c>
      <c r="AS4" s="5" t="s">
        <v>50</v>
      </c>
      <c r="AT4" s="5" t="s">
        <v>50</v>
      </c>
      <c r="AU4" s="5" t="s">
        <v>50</v>
      </c>
      <c r="AV4" s="5" t="s">
        <v>50</v>
      </c>
      <c r="AW4" s="5" t="s">
        <v>50</v>
      </c>
      <c r="AX4" s="5" t="s">
        <v>50</v>
      </c>
    </row>
    <row r="5" spans="1:50" x14ac:dyDescent="0.2">
      <c r="B5" s="4" t="s">
        <v>1</v>
      </c>
    </row>
    <row r="6" spans="1:50" x14ac:dyDescent="0.2">
      <c r="B6" s="2">
        <v>50</v>
      </c>
      <c r="C6" s="2">
        <v>0.83360000000000001</v>
      </c>
      <c r="D6" s="2">
        <v>0.74</v>
      </c>
      <c r="E6" s="2">
        <v>0.82399999999999995</v>
      </c>
      <c r="F6" s="2">
        <v>0.77439999999999998</v>
      </c>
      <c r="G6" s="2">
        <v>0.72460000000000002</v>
      </c>
      <c r="H6" s="2">
        <v>0.73550000000000004</v>
      </c>
      <c r="I6" s="2">
        <v>0.72319999999999995</v>
      </c>
      <c r="J6" s="2">
        <v>0.80730000000000002</v>
      </c>
      <c r="K6" s="2">
        <v>0.8841</v>
      </c>
      <c r="L6" s="2">
        <v>0.89529999999999998</v>
      </c>
      <c r="M6" s="2">
        <v>0.87439999999999996</v>
      </c>
      <c r="N6" s="2">
        <v>0.72660000000000002</v>
      </c>
      <c r="O6" s="2">
        <v>0.7208</v>
      </c>
      <c r="P6" s="2">
        <v>0.69630000000000003</v>
      </c>
      <c r="Q6" s="2">
        <v>0.70599999999999996</v>
      </c>
      <c r="R6" s="2">
        <v>0.69899999999999995</v>
      </c>
      <c r="S6" s="2">
        <v>0.87460000000000004</v>
      </c>
      <c r="T6" s="2">
        <v>0.87360000000000004</v>
      </c>
      <c r="U6" s="2">
        <v>0.90100000000000002</v>
      </c>
      <c r="V6" s="2">
        <v>0.7359</v>
      </c>
      <c r="W6" s="2">
        <v>0.71509999999999996</v>
      </c>
      <c r="X6" s="2">
        <v>0.73360000000000003</v>
      </c>
      <c r="Y6" s="2">
        <v>0.71860000000000002</v>
      </c>
      <c r="Z6" s="2">
        <v>0.71460000000000001</v>
      </c>
      <c r="AA6" s="2">
        <v>0.91879999999999995</v>
      </c>
      <c r="AB6" s="2">
        <v>0.87649999999999995</v>
      </c>
      <c r="AC6" s="2">
        <v>0.89319999999999999</v>
      </c>
      <c r="AD6" s="2">
        <v>1.0185</v>
      </c>
      <c r="AE6" s="2">
        <v>1.0261</v>
      </c>
      <c r="AF6" s="2">
        <v>0.99860000000000004</v>
      </c>
      <c r="AG6" s="2">
        <v>1.0221</v>
      </c>
      <c r="AH6" s="2">
        <v>1.0487</v>
      </c>
      <c r="AI6" s="2">
        <v>0.8901</v>
      </c>
      <c r="AJ6" s="2">
        <v>0.90869999999999995</v>
      </c>
      <c r="AK6" s="2">
        <v>0.92090000000000005</v>
      </c>
      <c r="AL6" s="2">
        <v>1.0139</v>
      </c>
      <c r="AM6" s="2">
        <v>1.0036</v>
      </c>
      <c r="AN6" s="2">
        <v>1.0004</v>
      </c>
      <c r="AO6" s="2">
        <v>0.99009999999999998</v>
      </c>
      <c r="AP6" s="2">
        <v>1.0203</v>
      </c>
      <c r="AQ6" s="2">
        <v>0.96050000000000002</v>
      </c>
      <c r="AR6" s="2">
        <v>0.95609999999999995</v>
      </c>
      <c r="AS6" s="2">
        <v>0.95630000000000004</v>
      </c>
      <c r="AT6" s="2">
        <v>0.97699999999999998</v>
      </c>
      <c r="AU6" s="2">
        <v>0.9516</v>
      </c>
      <c r="AV6" s="2">
        <v>0.97740000000000005</v>
      </c>
      <c r="AW6" s="2">
        <v>0.96989999999999998</v>
      </c>
      <c r="AX6" s="2">
        <v>0.9657</v>
      </c>
    </row>
    <row r="7" spans="1:50" x14ac:dyDescent="0.2">
      <c r="B7" s="2">
        <v>500</v>
      </c>
      <c r="C7" s="2">
        <v>0.78090000000000004</v>
      </c>
      <c r="D7" s="2">
        <v>0.60419999999999996</v>
      </c>
      <c r="E7" s="2">
        <v>0.7208</v>
      </c>
      <c r="F7" s="2">
        <v>0.75539999999999996</v>
      </c>
      <c r="G7" s="2">
        <v>0.72799999999999998</v>
      </c>
      <c r="H7" s="2">
        <v>0.74480000000000002</v>
      </c>
      <c r="I7" s="2">
        <v>0.68259999999999998</v>
      </c>
      <c r="J7" s="2">
        <v>0.71319999999999995</v>
      </c>
      <c r="K7" s="2">
        <v>0.85089999999999999</v>
      </c>
      <c r="L7" s="2">
        <v>0.93110000000000004</v>
      </c>
      <c r="M7" s="2">
        <v>0.88139999999999996</v>
      </c>
      <c r="N7" s="2">
        <v>0.72230000000000005</v>
      </c>
      <c r="O7" s="2">
        <v>0.72240000000000004</v>
      </c>
      <c r="P7" s="2">
        <v>0.72860000000000003</v>
      </c>
      <c r="Q7" s="2">
        <v>0.73280000000000001</v>
      </c>
      <c r="R7" s="2">
        <v>0.73460000000000003</v>
      </c>
      <c r="S7" s="2">
        <v>0.83620000000000005</v>
      </c>
      <c r="T7" s="2">
        <v>0.88019999999999998</v>
      </c>
      <c r="U7" s="2">
        <v>0.90920000000000001</v>
      </c>
      <c r="V7" s="2">
        <v>0.78769999999999996</v>
      </c>
      <c r="W7" s="2">
        <v>0.7802</v>
      </c>
      <c r="X7" s="2">
        <v>0.77959999999999996</v>
      </c>
      <c r="Y7" s="2">
        <v>0.78059999999999996</v>
      </c>
      <c r="Z7" s="2">
        <v>0.77529999999999999</v>
      </c>
      <c r="AA7" s="2">
        <v>0.80659999999999998</v>
      </c>
      <c r="AB7" s="2">
        <v>0.80079999999999996</v>
      </c>
      <c r="AC7" s="2">
        <v>0.7329</v>
      </c>
      <c r="AD7" s="2">
        <v>1.0385</v>
      </c>
      <c r="AE7" s="2">
        <v>1.0486</v>
      </c>
      <c r="AF7" s="2">
        <v>1.0806</v>
      </c>
      <c r="AG7" s="2">
        <v>1.0723</v>
      </c>
      <c r="AH7" s="2">
        <v>1.0587</v>
      </c>
      <c r="AI7" s="2">
        <v>0.88600000000000001</v>
      </c>
      <c r="AJ7" s="2">
        <v>0.87639999999999996</v>
      </c>
      <c r="AK7" s="2">
        <v>0.90459999999999996</v>
      </c>
      <c r="AL7" s="2">
        <v>1.0478000000000001</v>
      </c>
      <c r="AM7" s="2">
        <v>1.0013000000000001</v>
      </c>
      <c r="AN7" s="2">
        <v>1.0084</v>
      </c>
      <c r="AO7" s="2">
        <v>1.0421</v>
      </c>
      <c r="AP7" s="2">
        <v>1.0216000000000001</v>
      </c>
      <c r="AQ7" s="2">
        <v>0.83850000000000002</v>
      </c>
      <c r="AR7" s="2">
        <v>0.92959999999999998</v>
      </c>
      <c r="AS7" s="2">
        <v>0.89290000000000003</v>
      </c>
      <c r="AT7" s="2">
        <v>1.0170999999999999</v>
      </c>
      <c r="AU7" s="2">
        <v>1.0091000000000001</v>
      </c>
      <c r="AV7" s="2">
        <v>1.0218</v>
      </c>
      <c r="AW7" s="2">
        <v>1.0104</v>
      </c>
      <c r="AX7" s="2">
        <v>1.0229999999999999</v>
      </c>
    </row>
    <row r="8" spans="1:50" x14ac:dyDescent="0.2">
      <c r="B8" s="2">
        <v>5001</v>
      </c>
      <c r="C8" s="2">
        <v>0.6089</v>
      </c>
      <c r="D8" s="2">
        <v>0.32950000000000002</v>
      </c>
      <c r="E8" s="2">
        <v>0.46560000000000001</v>
      </c>
      <c r="F8" s="2">
        <v>0.67710000000000004</v>
      </c>
      <c r="G8" s="2">
        <v>0.62870000000000004</v>
      </c>
      <c r="H8" s="2">
        <v>0.66600000000000004</v>
      </c>
      <c r="I8" s="2">
        <v>0.53100000000000003</v>
      </c>
      <c r="J8" s="2">
        <v>0.54490000000000005</v>
      </c>
      <c r="K8" s="2">
        <v>0.85229999999999995</v>
      </c>
      <c r="L8" s="2">
        <v>0.80910000000000004</v>
      </c>
      <c r="M8" s="2">
        <v>0.89510000000000001</v>
      </c>
      <c r="N8" s="2">
        <v>0.72270000000000001</v>
      </c>
      <c r="O8" s="2">
        <v>0.71509999999999996</v>
      </c>
      <c r="P8" s="2">
        <v>0.66879999999999995</v>
      </c>
      <c r="Q8" s="2">
        <v>0.72360000000000002</v>
      </c>
      <c r="R8" s="2">
        <v>0.68959999999999999</v>
      </c>
      <c r="S8" s="2">
        <v>0.84030000000000005</v>
      </c>
      <c r="T8" s="2">
        <v>0.83889999999999998</v>
      </c>
      <c r="U8" s="2">
        <v>0.80910000000000004</v>
      </c>
      <c r="V8" s="2">
        <v>0.75949999999999995</v>
      </c>
      <c r="W8" s="2">
        <v>0.77359999999999995</v>
      </c>
      <c r="X8" s="2">
        <v>0.76359999999999995</v>
      </c>
      <c r="Y8" s="2">
        <v>0.67379999999999995</v>
      </c>
      <c r="Z8" s="2">
        <v>0.70760000000000001</v>
      </c>
      <c r="AA8" s="2">
        <v>0.65710000000000002</v>
      </c>
      <c r="AB8" s="2">
        <v>0.72050000000000003</v>
      </c>
      <c r="AC8" s="2">
        <v>0.6835</v>
      </c>
      <c r="AD8" s="2">
        <v>1.0382</v>
      </c>
      <c r="AE8" s="2">
        <v>0.99870000000000003</v>
      </c>
      <c r="AF8" s="2">
        <v>0.99029999999999996</v>
      </c>
      <c r="AG8" s="2">
        <v>0.96040000000000003</v>
      </c>
      <c r="AH8" s="2">
        <v>1.0109999999999999</v>
      </c>
      <c r="AI8" s="2">
        <v>0.62880000000000003</v>
      </c>
      <c r="AJ8" s="2">
        <v>0.71440000000000003</v>
      </c>
      <c r="AK8" s="2">
        <v>0.66120000000000001</v>
      </c>
      <c r="AL8" s="2">
        <v>0.98560000000000003</v>
      </c>
      <c r="AM8" s="2">
        <v>0.8821</v>
      </c>
      <c r="AN8" s="2">
        <v>0.99</v>
      </c>
      <c r="AO8" s="2">
        <v>0.98960000000000004</v>
      </c>
      <c r="AP8" s="2">
        <v>0.91120000000000001</v>
      </c>
      <c r="AQ8" s="2">
        <v>0.56640000000000001</v>
      </c>
      <c r="AR8" s="2">
        <v>0.74109999999999998</v>
      </c>
      <c r="AS8" s="2">
        <v>0.61650000000000005</v>
      </c>
      <c r="AT8" s="2">
        <v>0.98370000000000002</v>
      </c>
      <c r="AU8" s="2">
        <v>0.99209999999999998</v>
      </c>
      <c r="AV8" s="2">
        <v>0.99199999999999999</v>
      </c>
      <c r="AW8" s="2">
        <v>0.95809999999999995</v>
      </c>
      <c r="AX8" s="2">
        <v>0.97529999999999994</v>
      </c>
    </row>
    <row r="9" spans="1:50" x14ac:dyDescent="0.2">
      <c r="B9" s="2">
        <v>50014</v>
      </c>
      <c r="C9" s="2">
        <v>0.25540000000000002</v>
      </c>
      <c r="D9" s="2">
        <v>0.1976</v>
      </c>
      <c r="E9" s="2">
        <v>0.2218</v>
      </c>
      <c r="F9" s="2">
        <v>0.43740000000000001</v>
      </c>
      <c r="G9" s="2">
        <v>0.37680000000000002</v>
      </c>
      <c r="H9" s="2">
        <v>0.39439999999999997</v>
      </c>
      <c r="I9" s="2">
        <v>0.2462</v>
      </c>
      <c r="J9" s="2">
        <v>0.38329999999999997</v>
      </c>
      <c r="K9" s="2">
        <v>0.70530000000000004</v>
      </c>
      <c r="L9" s="2">
        <v>0.60780000000000001</v>
      </c>
      <c r="M9" s="2">
        <v>0.63839999999999997</v>
      </c>
      <c r="N9" s="2">
        <v>0.57369999999999999</v>
      </c>
      <c r="O9" s="2">
        <v>0.63109999999999999</v>
      </c>
      <c r="P9" s="2">
        <v>0.46789999999999998</v>
      </c>
      <c r="Q9" s="2">
        <v>0.54320000000000002</v>
      </c>
      <c r="R9" s="2">
        <v>0.60980000000000001</v>
      </c>
      <c r="S9" s="2">
        <v>0.64459999999999995</v>
      </c>
      <c r="T9" s="2">
        <v>0.56499999999999995</v>
      </c>
      <c r="U9" s="2">
        <v>0.4345</v>
      </c>
      <c r="V9" s="2">
        <v>0.63600000000000001</v>
      </c>
      <c r="W9" s="2">
        <v>0.58730000000000004</v>
      </c>
      <c r="X9" s="2">
        <v>0.63970000000000005</v>
      </c>
      <c r="Y9" s="2">
        <v>0.33250000000000002</v>
      </c>
      <c r="Z9" s="2">
        <v>0.38019999999999998</v>
      </c>
      <c r="AA9" s="2">
        <v>0.56599999999999995</v>
      </c>
      <c r="AB9" s="2">
        <v>0.45610000000000001</v>
      </c>
      <c r="AC9" s="2">
        <v>0.36499999999999999</v>
      </c>
      <c r="AD9" s="2">
        <v>0.91049999999999998</v>
      </c>
      <c r="AE9" s="2">
        <v>0.8075</v>
      </c>
      <c r="AF9" s="2">
        <v>0.60319999999999996</v>
      </c>
      <c r="AG9" s="2">
        <v>0.57040000000000002</v>
      </c>
      <c r="AH9" s="2">
        <v>0.80049999999999999</v>
      </c>
      <c r="AI9" s="2">
        <v>0.27579999999999999</v>
      </c>
      <c r="AJ9" s="2">
        <v>0.3251</v>
      </c>
      <c r="AK9" s="2">
        <v>0.29609999999999997</v>
      </c>
      <c r="AL9" s="2">
        <v>0.66949999999999998</v>
      </c>
      <c r="AM9" s="2">
        <v>0.46139999999999998</v>
      </c>
      <c r="AN9" s="2">
        <v>0.6845</v>
      </c>
      <c r="AO9" s="2">
        <v>0.68759999999999999</v>
      </c>
      <c r="AP9" s="2">
        <v>0.56130000000000002</v>
      </c>
      <c r="AQ9" s="2">
        <v>0.25409999999999999</v>
      </c>
      <c r="AR9" s="2">
        <v>0.38080000000000003</v>
      </c>
      <c r="AS9" s="2">
        <v>0.3004</v>
      </c>
      <c r="AT9" s="2">
        <v>0.7107</v>
      </c>
      <c r="AU9" s="2">
        <v>0.80459999999999998</v>
      </c>
      <c r="AV9" s="2">
        <v>0.65549999999999997</v>
      </c>
      <c r="AW9" s="2">
        <v>0.59930000000000005</v>
      </c>
      <c r="AX9" s="2">
        <v>0.7238</v>
      </c>
    </row>
    <row r="10" spans="1:50" x14ac:dyDescent="0.2">
      <c r="B10" s="2">
        <v>500180</v>
      </c>
      <c r="C10" s="2">
        <v>0.16420000000000001</v>
      </c>
      <c r="D10" s="2">
        <v>0.1517</v>
      </c>
      <c r="E10" s="2">
        <v>0.1643</v>
      </c>
      <c r="F10" s="2">
        <v>0.15390000000000001</v>
      </c>
      <c r="G10" s="2">
        <v>0.12989999999999999</v>
      </c>
      <c r="H10" s="2">
        <v>0.15260000000000001</v>
      </c>
      <c r="I10" s="2">
        <v>8.8599999999999998E-2</v>
      </c>
      <c r="J10" s="2">
        <v>0.13239999999999999</v>
      </c>
      <c r="K10" s="2">
        <v>0.49690000000000001</v>
      </c>
      <c r="L10" s="2">
        <v>0.30520000000000003</v>
      </c>
      <c r="M10" s="2">
        <v>0.38</v>
      </c>
      <c r="N10" s="2">
        <v>0.28649999999999998</v>
      </c>
      <c r="O10" s="2">
        <v>0.41539999999999999</v>
      </c>
      <c r="P10" s="2">
        <v>0.15759999999999999</v>
      </c>
      <c r="Q10" s="2">
        <v>0.20669999999999999</v>
      </c>
      <c r="R10" s="2">
        <v>0.38879999999999998</v>
      </c>
      <c r="S10" s="2">
        <v>0.37359999999999999</v>
      </c>
      <c r="T10" s="2">
        <v>0.35410000000000003</v>
      </c>
      <c r="U10" s="2">
        <v>0.23580000000000001</v>
      </c>
      <c r="V10" s="2">
        <v>0.35110000000000002</v>
      </c>
      <c r="W10" s="2">
        <v>0.28039999999999998</v>
      </c>
      <c r="X10" s="2">
        <v>0.35189999999999999</v>
      </c>
      <c r="Y10" s="2">
        <v>0.12</v>
      </c>
      <c r="Z10" s="2">
        <v>0.13389999999999999</v>
      </c>
      <c r="AA10" s="2">
        <v>0.19700000000000001</v>
      </c>
      <c r="AB10" s="2">
        <v>0.2064</v>
      </c>
      <c r="AC10" s="2">
        <v>0.23549999999999999</v>
      </c>
      <c r="AD10" s="2">
        <v>0.57179999999999997</v>
      </c>
      <c r="AE10" s="2">
        <v>0.39800000000000002</v>
      </c>
      <c r="AF10" s="2">
        <v>0.20880000000000001</v>
      </c>
      <c r="AG10" s="2">
        <v>0.2225</v>
      </c>
      <c r="AH10" s="2">
        <v>0.31280000000000002</v>
      </c>
      <c r="AI10" s="2">
        <v>0.17549999999999999</v>
      </c>
      <c r="AJ10" s="2">
        <v>0.1794</v>
      </c>
      <c r="AK10" s="2">
        <v>0.18240000000000001</v>
      </c>
      <c r="AL10" s="2">
        <v>0.2009</v>
      </c>
      <c r="AM10" s="2">
        <v>0.12759999999999999</v>
      </c>
      <c r="AN10" s="2">
        <v>0.21629999999999999</v>
      </c>
      <c r="AO10" s="2">
        <v>0.2427</v>
      </c>
      <c r="AP10" s="2">
        <v>0.1908</v>
      </c>
      <c r="AQ10" s="2">
        <v>0.16439999999999999</v>
      </c>
      <c r="AR10" s="2">
        <v>0.2109</v>
      </c>
      <c r="AS10" s="2">
        <v>0.17630000000000001</v>
      </c>
      <c r="AT10" s="2">
        <v>0.24679999999999999</v>
      </c>
      <c r="AU10" s="2">
        <v>0.35770000000000002</v>
      </c>
      <c r="AV10" s="2">
        <v>0.2545</v>
      </c>
      <c r="AW10" s="2">
        <v>0.20880000000000001</v>
      </c>
      <c r="AX10" s="2">
        <v>0.33239999999999997</v>
      </c>
    </row>
    <row r="11" spans="1:50" x14ac:dyDescent="0.2">
      <c r="B11" s="2">
        <v>5002251</v>
      </c>
      <c r="C11" s="2">
        <v>0.14929999999999999</v>
      </c>
      <c r="D11" s="2">
        <v>0.14299999999999999</v>
      </c>
      <c r="E11" s="2">
        <v>0.1394</v>
      </c>
      <c r="F11" s="2">
        <v>7.0900000000000005E-2</v>
      </c>
      <c r="G11" s="2">
        <v>6.9099999999999995E-2</v>
      </c>
      <c r="H11" s="2">
        <v>7.3700000000000002E-2</v>
      </c>
      <c r="I11" s="2">
        <v>5.1799999999999999E-2</v>
      </c>
      <c r="J11" s="2">
        <v>5.1999999999999998E-2</v>
      </c>
      <c r="K11" s="2">
        <v>0.3039</v>
      </c>
      <c r="L11" s="2">
        <v>0.18529999999999999</v>
      </c>
      <c r="M11" s="2">
        <v>0.20880000000000001</v>
      </c>
      <c r="N11" s="2">
        <v>0.1152</v>
      </c>
      <c r="O11" s="2">
        <v>0.2011</v>
      </c>
      <c r="P11" s="2">
        <v>8.2000000000000003E-2</v>
      </c>
      <c r="Q11" s="2">
        <v>8.9499999999999996E-2</v>
      </c>
      <c r="R11" s="2">
        <v>0.24490000000000001</v>
      </c>
      <c r="S11" s="2">
        <v>0.20380000000000001</v>
      </c>
      <c r="T11" s="2">
        <v>0.1817</v>
      </c>
      <c r="U11" s="2">
        <v>0.57399999999999995</v>
      </c>
      <c r="V11" s="2">
        <v>0.14399999999999999</v>
      </c>
      <c r="W11" s="2">
        <v>0.115</v>
      </c>
      <c r="X11" s="2">
        <v>0.1479</v>
      </c>
      <c r="Y11" s="2">
        <v>6.7400000000000002E-2</v>
      </c>
      <c r="Z11" s="2">
        <v>6.6699999999999995E-2</v>
      </c>
      <c r="AA11" s="2">
        <v>0.15</v>
      </c>
      <c r="AB11" s="2">
        <v>0.15029999999999999</v>
      </c>
      <c r="AC11" s="2">
        <v>0.15790000000000001</v>
      </c>
      <c r="AD11" s="2">
        <v>0.2041</v>
      </c>
      <c r="AE11" s="2">
        <v>0.16439999999999999</v>
      </c>
      <c r="AF11" s="2">
        <v>8.8999999999999996E-2</v>
      </c>
      <c r="AG11" s="2">
        <v>7.8600000000000003E-2</v>
      </c>
      <c r="AH11" s="2">
        <v>9.5100000000000004E-2</v>
      </c>
      <c r="AI11" s="2">
        <v>0.1588</v>
      </c>
      <c r="AJ11" s="2">
        <v>0.1648</v>
      </c>
      <c r="AK11" s="2">
        <v>0.16539999999999999</v>
      </c>
      <c r="AL11" s="2">
        <v>8.0500000000000002E-2</v>
      </c>
      <c r="AM11" s="2">
        <v>6.6900000000000001E-2</v>
      </c>
      <c r="AN11" s="2">
        <v>8.9700000000000002E-2</v>
      </c>
      <c r="AO11" s="2">
        <v>9.8199999999999996E-2</v>
      </c>
      <c r="AP11" s="2">
        <v>8.4400000000000003E-2</v>
      </c>
      <c r="AQ11" s="2">
        <v>0.14560000000000001</v>
      </c>
      <c r="AR11" s="2">
        <v>0.1542</v>
      </c>
      <c r="AS11" s="2">
        <v>0.16750000000000001</v>
      </c>
      <c r="AT11" s="2">
        <v>9.6299999999999997E-2</v>
      </c>
      <c r="AU11" s="2">
        <v>0.12790000000000001</v>
      </c>
      <c r="AV11" s="2">
        <v>9.4600000000000004E-2</v>
      </c>
      <c r="AW11" s="2">
        <v>9.5699999999999993E-2</v>
      </c>
      <c r="AX11" s="2">
        <v>0.1221</v>
      </c>
    </row>
    <row r="12" spans="1:50" x14ac:dyDescent="0.2">
      <c r="B12" s="2">
        <v>50027009</v>
      </c>
      <c r="C12" s="2">
        <v>0.13500000000000001</v>
      </c>
      <c r="D12" s="2">
        <v>0.1459</v>
      </c>
      <c r="E12" s="2">
        <v>0.14050000000000001</v>
      </c>
      <c r="F12" s="2">
        <v>5.74E-2</v>
      </c>
      <c r="G12" s="2">
        <v>5.5899999999999998E-2</v>
      </c>
      <c r="H12" s="2">
        <v>5.57E-2</v>
      </c>
      <c r="I12" s="2">
        <v>4.4900000000000002E-2</v>
      </c>
      <c r="J12" s="2">
        <v>3.9300000000000002E-2</v>
      </c>
      <c r="K12" s="2">
        <v>0.34689999999999999</v>
      </c>
      <c r="L12" s="2">
        <v>0.16370000000000001</v>
      </c>
      <c r="M12" s="2">
        <v>0.1633</v>
      </c>
      <c r="N12" s="2">
        <v>7.1900000000000006E-2</v>
      </c>
      <c r="O12" s="2">
        <v>9.9599999999999994E-2</v>
      </c>
      <c r="P12" s="2">
        <v>6.2399999999999997E-2</v>
      </c>
      <c r="Q12" s="2">
        <v>6.4500000000000002E-2</v>
      </c>
      <c r="R12" s="2">
        <v>9.6799999999999997E-2</v>
      </c>
      <c r="S12" s="2">
        <v>0.15279999999999999</v>
      </c>
      <c r="T12" s="2">
        <v>0.14330000000000001</v>
      </c>
      <c r="U12" s="2">
        <v>0.14729999999999999</v>
      </c>
      <c r="V12" s="2">
        <v>8.2100000000000006E-2</v>
      </c>
      <c r="W12" s="2">
        <v>7.4800000000000005E-2</v>
      </c>
      <c r="X12" s="2">
        <v>8.1500000000000003E-2</v>
      </c>
      <c r="Y12" s="2">
        <v>5.8599999999999999E-2</v>
      </c>
      <c r="Z12" s="2">
        <v>5.4699999999999999E-2</v>
      </c>
      <c r="AA12" s="2">
        <v>0.14979999999999999</v>
      </c>
      <c r="AB12" s="2">
        <v>0.15640000000000001</v>
      </c>
      <c r="AC12" s="2">
        <v>0.161</v>
      </c>
      <c r="AD12" s="2">
        <v>0.10829999999999999</v>
      </c>
      <c r="AE12" s="2">
        <v>8.1199999999999994E-2</v>
      </c>
      <c r="AF12" s="2">
        <v>6.0999999999999999E-2</v>
      </c>
      <c r="AG12" s="2">
        <v>5.7700000000000001E-2</v>
      </c>
      <c r="AH12" s="2">
        <v>6.3899999999999998E-2</v>
      </c>
      <c r="AI12" s="2">
        <v>0.15670000000000001</v>
      </c>
      <c r="AJ12" s="2">
        <v>0.15759999999999999</v>
      </c>
      <c r="AK12" s="2">
        <v>0.1646</v>
      </c>
      <c r="AL12" s="2">
        <v>6.2399999999999997E-2</v>
      </c>
      <c r="AM12" s="2">
        <v>5.6399999999999999E-2</v>
      </c>
      <c r="AN12" s="2">
        <v>6.4100000000000004E-2</v>
      </c>
      <c r="AO12" s="2">
        <v>6.3399999999999998E-2</v>
      </c>
      <c r="AP12" s="2">
        <v>5.8999999999999997E-2</v>
      </c>
      <c r="AQ12" s="2">
        <v>0.16239999999999999</v>
      </c>
      <c r="AR12" s="2">
        <v>0.1555</v>
      </c>
      <c r="AS12" s="2">
        <v>0.15989999999999999</v>
      </c>
      <c r="AT12" s="2">
        <v>7.46E-2</v>
      </c>
      <c r="AU12" s="2">
        <v>7.8899999999999998E-2</v>
      </c>
      <c r="AV12" s="2">
        <v>6.6799999999999998E-2</v>
      </c>
      <c r="AW12" s="2">
        <v>7.1599999999999997E-2</v>
      </c>
      <c r="AX12" s="2">
        <v>6.9000000000000006E-2</v>
      </c>
    </row>
    <row r="13" spans="1:50" x14ac:dyDescent="0.2">
      <c r="A13" t="s">
        <v>7</v>
      </c>
      <c r="B13" s="2"/>
      <c r="C13" s="2">
        <v>0.1399</v>
      </c>
      <c r="D13" s="2">
        <v>0.1358</v>
      </c>
      <c r="E13" s="2">
        <v>0.14249999999999999</v>
      </c>
      <c r="F13" s="2">
        <v>4.7E-2</v>
      </c>
      <c r="G13" s="2">
        <v>4.7600000000000003E-2</v>
      </c>
      <c r="H13" s="2">
        <v>4.6399999999999997E-2</v>
      </c>
      <c r="I13" s="2">
        <v>4.6600000000000003E-2</v>
      </c>
      <c r="J13" s="2">
        <v>4.07E-2</v>
      </c>
      <c r="K13" s="2">
        <v>0.151</v>
      </c>
      <c r="L13" s="2">
        <v>0.14369999999999999</v>
      </c>
      <c r="M13" s="2">
        <v>0.14369999999999999</v>
      </c>
      <c r="N13" s="2">
        <v>4.9599999999999998E-2</v>
      </c>
      <c r="O13" s="2">
        <v>5.11E-2</v>
      </c>
      <c r="P13" s="2">
        <v>4.9200000000000001E-2</v>
      </c>
      <c r="Q13" s="2">
        <v>5.2499999999999998E-2</v>
      </c>
      <c r="R13" s="2">
        <v>5.4399999999999997E-2</v>
      </c>
      <c r="S13" s="2">
        <v>0.14610000000000001</v>
      </c>
      <c r="T13" s="2">
        <v>0.1404</v>
      </c>
      <c r="U13" s="2">
        <v>0.14829999999999999</v>
      </c>
      <c r="V13" s="2">
        <v>4.6300000000000001E-2</v>
      </c>
      <c r="W13" s="2">
        <v>4.58E-2</v>
      </c>
      <c r="X13" s="2">
        <v>4.5900000000000003E-2</v>
      </c>
      <c r="Y13" s="2">
        <v>4.5499999999999999E-2</v>
      </c>
      <c r="Z13" s="2">
        <v>4.53E-2</v>
      </c>
      <c r="AA13" s="2">
        <v>0.1426</v>
      </c>
      <c r="AB13" s="2">
        <v>0.14319999999999999</v>
      </c>
      <c r="AC13" s="2">
        <v>0.15790000000000001</v>
      </c>
      <c r="AD13" s="2">
        <v>4.9700000000000001E-2</v>
      </c>
      <c r="AE13" s="2">
        <v>5.04E-2</v>
      </c>
      <c r="AF13" s="2">
        <v>5.0599999999999999E-2</v>
      </c>
      <c r="AG13" s="2">
        <v>0.05</v>
      </c>
      <c r="AH13" s="2">
        <v>5.0299999999999997E-2</v>
      </c>
      <c r="AI13" s="2">
        <v>0.16089999999999999</v>
      </c>
      <c r="AJ13" s="2">
        <v>0.15340000000000001</v>
      </c>
      <c r="AK13" s="2">
        <v>0.1605</v>
      </c>
      <c r="AL13" s="2">
        <v>5.0099999999999999E-2</v>
      </c>
      <c r="AM13" s="2">
        <v>4.82E-2</v>
      </c>
      <c r="AN13" s="2">
        <v>4.9399999999999999E-2</v>
      </c>
      <c r="AO13" s="2">
        <v>4.9299999999999997E-2</v>
      </c>
      <c r="AP13" s="2">
        <v>4.9500000000000002E-2</v>
      </c>
      <c r="AQ13" s="2">
        <v>0.15340000000000001</v>
      </c>
      <c r="AR13" s="2">
        <v>0.15920000000000001</v>
      </c>
      <c r="AS13" s="2">
        <v>0.16</v>
      </c>
      <c r="AT13" s="2">
        <v>4.9799999999999997E-2</v>
      </c>
      <c r="AU13" s="2">
        <v>4.9299999999999997E-2</v>
      </c>
      <c r="AV13" s="2">
        <v>5.0799999999999998E-2</v>
      </c>
      <c r="AW13" s="2">
        <v>5.0200000000000002E-2</v>
      </c>
      <c r="AX13" s="2">
        <v>5.0200000000000002E-2</v>
      </c>
    </row>
    <row r="16" spans="1:50" x14ac:dyDescent="0.2">
      <c r="A16" t="s">
        <v>30</v>
      </c>
      <c r="B16" s="3" t="str">
        <f t="shared" ref="B16:AH18" si="0">B2</f>
        <v>Cohort</v>
      </c>
      <c r="C16" s="3" t="str">
        <f t="shared" si="0"/>
        <v>3mer</v>
      </c>
      <c r="D16" s="3" t="str">
        <f t="shared" si="0"/>
        <v>3mer</v>
      </c>
      <c r="E16" s="3" t="str">
        <f t="shared" si="0"/>
        <v>3mer</v>
      </c>
      <c r="F16" s="3" t="str">
        <f t="shared" si="0"/>
        <v>3mer</v>
      </c>
      <c r="G16" s="3" t="str">
        <f t="shared" si="0"/>
        <v>3mer</v>
      </c>
      <c r="H16" s="3" t="str">
        <f t="shared" si="0"/>
        <v>3mer</v>
      </c>
      <c r="I16" s="3" t="str">
        <f t="shared" si="0"/>
        <v>3mer</v>
      </c>
      <c r="J16" s="3" t="str">
        <f t="shared" si="0"/>
        <v>3mer</v>
      </c>
      <c r="K16" s="3" t="str">
        <f t="shared" si="0"/>
        <v>4mer</v>
      </c>
      <c r="L16" s="3" t="str">
        <f t="shared" si="0"/>
        <v>4mer</v>
      </c>
      <c r="M16" s="3" t="str">
        <f t="shared" si="0"/>
        <v>4mer</v>
      </c>
      <c r="N16" s="3" t="str">
        <f t="shared" si="0"/>
        <v>4mer</v>
      </c>
      <c r="O16" s="3" t="str">
        <f t="shared" si="0"/>
        <v>4mer</v>
      </c>
      <c r="P16" s="3" t="str">
        <f t="shared" si="0"/>
        <v>4mer</v>
      </c>
      <c r="Q16" s="3" t="str">
        <f t="shared" si="0"/>
        <v>4mer</v>
      </c>
      <c r="R16" s="3" t="str">
        <f t="shared" si="0"/>
        <v>4mer</v>
      </c>
      <c r="S16" s="3" t="str">
        <f t="shared" si="0"/>
        <v>5mer</v>
      </c>
      <c r="T16" s="3" t="str">
        <f t="shared" si="0"/>
        <v>5mer</v>
      </c>
      <c r="U16" s="3" t="str">
        <f t="shared" si="0"/>
        <v>5mer</v>
      </c>
      <c r="V16" s="3" t="str">
        <f t="shared" si="0"/>
        <v>5mer</v>
      </c>
      <c r="W16" s="3" t="str">
        <f t="shared" si="0"/>
        <v>5mer</v>
      </c>
      <c r="X16" s="3" t="str">
        <f t="shared" si="0"/>
        <v>5mer</v>
      </c>
      <c r="Y16" s="3" t="str">
        <f t="shared" si="0"/>
        <v>5mer</v>
      </c>
      <c r="Z16" s="3" t="str">
        <f t="shared" si="0"/>
        <v>5mer</v>
      </c>
      <c r="AA16" s="3" t="str">
        <f t="shared" si="0"/>
        <v>6mer</v>
      </c>
      <c r="AB16" s="3" t="str">
        <f t="shared" si="0"/>
        <v>6mer</v>
      </c>
      <c r="AC16" s="3" t="str">
        <f t="shared" si="0"/>
        <v>6mer</v>
      </c>
      <c r="AD16" s="3" t="str">
        <f t="shared" si="0"/>
        <v>6mer</v>
      </c>
      <c r="AE16" s="3" t="str">
        <f t="shared" si="0"/>
        <v>6mer</v>
      </c>
      <c r="AF16" s="3" t="str">
        <f t="shared" si="0"/>
        <v>6mer</v>
      </c>
      <c r="AG16" s="3" t="str">
        <f t="shared" si="0"/>
        <v>6mer</v>
      </c>
      <c r="AH16" s="3" t="str">
        <f t="shared" si="0"/>
        <v>6mer</v>
      </c>
      <c r="AI16" s="3" t="str">
        <f t="shared" ref="AI16:AX18" si="1">AI2</f>
        <v>7mer</v>
      </c>
      <c r="AJ16" s="3" t="str">
        <f t="shared" si="1"/>
        <v>7mer</v>
      </c>
      <c r="AK16" s="3" t="str">
        <f t="shared" si="1"/>
        <v>7mer</v>
      </c>
      <c r="AL16" s="3" t="str">
        <f t="shared" si="1"/>
        <v>7mer</v>
      </c>
      <c r="AM16" s="3" t="str">
        <f t="shared" si="1"/>
        <v>7mer</v>
      </c>
      <c r="AN16" s="3" t="str">
        <f t="shared" si="1"/>
        <v>7mer</v>
      </c>
      <c r="AO16" s="3" t="str">
        <f t="shared" si="1"/>
        <v>7mer</v>
      </c>
      <c r="AP16" s="3" t="str">
        <f t="shared" si="1"/>
        <v>7mer</v>
      </c>
      <c r="AQ16" s="3" t="str">
        <f t="shared" si="1"/>
        <v>8mer</v>
      </c>
      <c r="AR16" s="3" t="str">
        <f t="shared" si="1"/>
        <v>8mer</v>
      </c>
      <c r="AS16" s="3" t="str">
        <f t="shared" si="1"/>
        <v>8mer</v>
      </c>
      <c r="AT16" s="3" t="str">
        <f t="shared" si="1"/>
        <v>8mer</v>
      </c>
      <c r="AU16" s="3" t="str">
        <f t="shared" si="1"/>
        <v>8mer</v>
      </c>
      <c r="AV16" s="3" t="str">
        <f t="shared" si="1"/>
        <v>8mer</v>
      </c>
      <c r="AW16" s="3" t="str">
        <f t="shared" si="1"/>
        <v>8mer</v>
      </c>
      <c r="AX16" s="3" t="str">
        <f t="shared" si="1"/>
        <v>8mer</v>
      </c>
    </row>
    <row r="17" spans="1:50" x14ac:dyDescent="0.2">
      <c r="B17" s="3" t="str">
        <f t="shared" si="0"/>
        <v>Individual Mouse</v>
      </c>
      <c r="C17" s="3" t="str">
        <f t="shared" si="0"/>
        <v>UL</v>
      </c>
      <c r="D17" s="3" t="str">
        <f t="shared" si="0"/>
        <v>LL</v>
      </c>
      <c r="E17" s="3" t="str">
        <f t="shared" si="0"/>
        <v>UR</v>
      </c>
      <c r="F17" s="3" t="str">
        <f t="shared" si="0"/>
        <v>LR</v>
      </c>
      <c r="G17" s="3" t="str">
        <f t="shared" si="0"/>
        <v>O</v>
      </c>
      <c r="H17" s="3" t="str">
        <f t="shared" si="0"/>
        <v>377 = 054</v>
      </c>
      <c r="I17" s="3" t="str">
        <f t="shared" si="0"/>
        <v>378</v>
      </c>
      <c r="J17" s="3" t="str">
        <f t="shared" si="0"/>
        <v>379</v>
      </c>
      <c r="K17" s="3" t="str">
        <f t="shared" si="0"/>
        <v>UL</v>
      </c>
      <c r="L17" s="3" t="str">
        <f t="shared" si="0"/>
        <v>LL</v>
      </c>
      <c r="M17" s="3" t="str">
        <f t="shared" si="0"/>
        <v>UR</v>
      </c>
      <c r="N17" s="3" t="str">
        <f t="shared" si="0"/>
        <v>LR</v>
      </c>
      <c r="O17" s="3" t="str">
        <f t="shared" si="0"/>
        <v>O</v>
      </c>
      <c r="P17" s="3" t="str">
        <f t="shared" si="0"/>
        <v>380</v>
      </c>
      <c r="Q17" s="3" t="str">
        <f t="shared" si="0"/>
        <v>381</v>
      </c>
      <c r="R17" s="3" t="str">
        <f t="shared" si="0"/>
        <v>382</v>
      </c>
      <c r="S17" s="3" t="str">
        <f t="shared" si="0"/>
        <v>UL</v>
      </c>
      <c r="T17" s="3" t="str">
        <f t="shared" si="0"/>
        <v>LL</v>
      </c>
      <c r="U17" s="3" t="str">
        <f t="shared" si="0"/>
        <v>UR</v>
      </c>
      <c r="V17" s="3" t="str">
        <f t="shared" si="0"/>
        <v>LR</v>
      </c>
      <c r="W17" s="3" t="str">
        <f t="shared" si="0"/>
        <v>O</v>
      </c>
      <c r="X17" s="3" t="str">
        <f t="shared" si="0"/>
        <v>383</v>
      </c>
      <c r="Y17" s="3" t="str">
        <f t="shared" si="0"/>
        <v>384 = 053</v>
      </c>
      <c r="Z17" s="3" t="str">
        <f t="shared" si="0"/>
        <v>385 = 052</v>
      </c>
      <c r="AA17" s="3" t="str">
        <f t="shared" si="0"/>
        <v>UL</v>
      </c>
      <c r="AB17" s="3" t="str">
        <f t="shared" si="0"/>
        <v>LL</v>
      </c>
      <c r="AC17" s="3" t="str">
        <f t="shared" si="0"/>
        <v>UR</v>
      </c>
      <c r="AD17" s="3" t="str">
        <f t="shared" si="0"/>
        <v>LR</v>
      </c>
      <c r="AE17" s="3" t="str">
        <f t="shared" si="0"/>
        <v>O</v>
      </c>
      <c r="AF17" s="3">
        <f t="shared" si="0"/>
        <v>386</v>
      </c>
      <c r="AG17" s="3">
        <f t="shared" si="0"/>
        <v>387</v>
      </c>
      <c r="AH17" s="3">
        <f t="shared" si="0"/>
        <v>388</v>
      </c>
      <c r="AI17" s="3" t="str">
        <f t="shared" si="1"/>
        <v>UL</v>
      </c>
      <c r="AJ17" s="3" t="str">
        <f t="shared" si="1"/>
        <v>LL</v>
      </c>
      <c r="AK17" s="3" t="str">
        <f t="shared" si="1"/>
        <v>UR</v>
      </c>
      <c r="AL17" s="3" t="str">
        <f t="shared" si="1"/>
        <v>LR</v>
      </c>
      <c r="AM17" s="3" t="str">
        <f t="shared" si="1"/>
        <v>O</v>
      </c>
      <c r="AN17" s="3">
        <f t="shared" si="1"/>
        <v>389</v>
      </c>
      <c r="AO17" s="3" t="str">
        <f t="shared" si="1"/>
        <v>390 = 055</v>
      </c>
      <c r="AP17" s="3" t="str">
        <f t="shared" si="1"/>
        <v>391 = 056</v>
      </c>
      <c r="AQ17" s="3" t="str">
        <f t="shared" si="1"/>
        <v>UL</v>
      </c>
      <c r="AR17" s="3" t="str">
        <f t="shared" si="1"/>
        <v>LL</v>
      </c>
      <c r="AS17" s="3" t="str">
        <f t="shared" si="1"/>
        <v>UR</v>
      </c>
      <c r="AT17" s="3" t="str">
        <f t="shared" si="1"/>
        <v>LR</v>
      </c>
      <c r="AU17" s="3" t="str">
        <f t="shared" si="1"/>
        <v>O</v>
      </c>
      <c r="AV17" s="3">
        <f t="shared" si="1"/>
        <v>392</v>
      </c>
      <c r="AW17" s="3">
        <f t="shared" si="1"/>
        <v>393</v>
      </c>
      <c r="AX17" s="3">
        <f t="shared" si="1"/>
        <v>394</v>
      </c>
    </row>
    <row r="18" spans="1:50" x14ac:dyDescent="0.2">
      <c r="B18" s="3" t="str">
        <f>B4</f>
        <v>Time point</v>
      </c>
      <c r="C18" s="3" t="str">
        <f t="shared" si="0"/>
        <v>d42</v>
      </c>
      <c r="D18" s="3" t="str">
        <f t="shared" si="0"/>
        <v>d42</v>
      </c>
      <c r="E18" s="3" t="str">
        <f t="shared" si="0"/>
        <v>d42</v>
      </c>
      <c r="F18" s="3" t="str">
        <f t="shared" si="0"/>
        <v>d42</v>
      </c>
      <c r="G18" s="3" t="str">
        <f t="shared" si="0"/>
        <v>d42</v>
      </c>
      <c r="H18" s="3" t="str">
        <f t="shared" si="0"/>
        <v>d42</v>
      </c>
      <c r="I18" s="3" t="str">
        <f t="shared" si="0"/>
        <v>d42</v>
      </c>
      <c r="J18" s="3" t="str">
        <f t="shared" si="0"/>
        <v>d42</v>
      </c>
      <c r="K18" s="3" t="str">
        <f t="shared" si="0"/>
        <v>d42</v>
      </c>
      <c r="L18" s="3" t="str">
        <f t="shared" si="0"/>
        <v>d42</v>
      </c>
      <c r="M18" s="3" t="str">
        <f t="shared" si="0"/>
        <v>d42</v>
      </c>
      <c r="N18" s="3" t="str">
        <f t="shared" si="0"/>
        <v>d42</v>
      </c>
      <c r="O18" s="3" t="str">
        <f t="shared" si="0"/>
        <v>d42</v>
      </c>
      <c r="P18" s="3" t="str">
        <f t="shared" si="0"/>
        <v>d42</v>
      </c>
      <c r="Q18" s="3" t="str">
        <f t="shared" si="0"/>
        <v>d42</v>
      </c>
      <c r="R18" s="3" t="str">
        <f t="shared" si="0"/>
        <v>d42</v>
      </c>
      <c r="S18" s="3" t="str">
        <f t="shared" si="0"/>
        <v>d42</v>
      </c>
      <c r="T18" s="3" t="str">
        <f t="shared" si="0"/>
        <v>d42</v>
      </c>
      <c r="U18" s="3" t="str">
        <f t="shared" si="0"/>
        <v>d42</v>
      </c>
      <c r="V18" s="3" t="str">
        <f t="shared" si="0"/>
        <v>d42</v>
      </c>
      <c r="W18" s="3" t="str">
        <f t="shared" si="0"/>
        <v>d42</v>
      </c>
      <c r="X18" s="3" t="str">
        <f t="shared" si="0"/>
        <v>d42</v>
      </c>
      <c r="Y18" s="3" t="str">
        <f t="shared" si="0"/>
        <v>d42</v>
      </c>
      <c r="Z18" s="3" t="str">
        <f t="shared" si="0"/>
        <v>d42</v>
      </c>
      <c r="AA18" s="3" t="str">
        <f t="shared" si="0"/>
        <v>d42</v>
      </c>
      <c r="AB18" s="3" t="str">
        <f t="shared" si="0"/>
        <v>d42</v>
      </c>
      <c r="AC18" s="3" t="str">
        <f t="shared" si="0"/>
        <v>d42</v>
      </c>
      <c r="AD18" s="3" t="str">
        <f t="shared" si="0"/>
        <v>d42</v>
      </c>
      <c r="AE18" s="3" t="str">
        <f t="shared" si="0"/>
        <v>d42</v>
      </c>
      <c r="AF18" s="3" t="str">
        <f t="shared" si="0"/>
        <v>d42</v>
      </c>
      <c r="AG18" s="3" t="str">
        <f t="shared" si="0"/>
        <v>d42</v>
      </c>
      <c r="AH18" s="3" t="str">
        <f t="shared" si="0"/>
        <v>d42</v>
      </c>
      <c r="AI18" s="3" t="str">
        <f t="shared" si="1"/>
        <v>d42</v>
      </c>
      <c r="AJ18" s="3" t="str">
        <f t="shared" si="1"/>
        <v>d42</v>
      </c>
      <c r="AK18" s="3" t="str">
        <f t="shared" si="1"/>
        <v>d42</v>
      </c>
      <c r="AL18" s="3" t="str">
        <f t="shared" si="1"/>
        <v>d42</v>
      </c>
      <c r="AM18" s="3" t="str">
        <f t="shared" si="1"/>
        <v>d42</v>
      </c>
      <c r="AN18" s="3" t="str">
        <f t="shared" si="1"/>
        <v>d42</v>
      </c>
      <c r="AO18" s="3" t="str">
        <f t="shared" si="1"/>
        <v>d42</v>
      </c>
      <c r="AP18" s="3" t="str">
        <f t="shared" si="1"/>
        <v>d42</v>
      </c>
      <c r="AQ18" s="3" t="str">
        <f t="shared" si="1"/>
        <v>d42</v>
      </c>
      <c r="AR18" s="3" t="str">
        <f t="shared" si="1"/>
        <v>d42</v>
      </c>
      <c r="AS18" s="3" t="str">
        <f t="shared" si="1"/>
        <v>d42</v>
      </c>
      <c r="AT18" s="3" t="str">
        <f t="shared" si="1"/>
        <v>d42</v>
      </c>
      <c r="AU18" s="3" t="str">
        <f t="shared" si="1"/>
        <v>d42</v>
      </c>
      <c r="AV18" s="3" t="str">
        <f t="shared" si="1"/>
        <v>d42</v>
      </c>
      <c r="AW18" s="3" t="str">
        <f t="shared" si="1"/>
        <v>d42</v>
      </c>
      <c r="AX18" s="3" t="str">
        <f t="shared" si="1"/>
        <v>d42</v>
      </c>
    </row>
    <row r="19" spans="1:50" x14ac:dyDescent="0.2">
      <c r="B19" s="4" t="s">
        <v>1</v>
      </c>
    </row>
    <row r="20" spans="1:50" x14ac:dyDescent="0.2">
      <c r="B20" s="2">
        <v>50</v>
      </c>
      <c r="C20" s="2">
        <f t="shared" ref="C20:AX20" si="2">C6-C$13</f>
        <v>0.69369999999999998</v>
      </c>
      <c r="D20" s="2">
        <f t="shared" si="2"/>
        <v>0.60419999999999996</v>
      </c>
      <c r="E20" s="2">
        <f t="shared" si="2"/>
        <v>0.68149999999999999</v>
      </c>
      <c r="F20" s="2">
        <f t="shared" si="2"/>
        <v>0.72739999999999994</v>
      </c>
      <c r="G20" s="2">
        <f t="shared" si="2"/>
        <v>0.67700000000000005</v>
      </c>
      <c r="H20" s="2">
        <f t="shared" si="2"/>
        <v>0.68910000000000005</v>
      </c>
      <c r="I20" s="2">
        <f t="shared" si="2"/>
        <v>0.67659999999999998</v>
      </c>
      <c r="J20" s="2">
        <f t="shared" si="2"/>
        <v>0.76660000000000006</v>
      </c>
      <c r="K20" s="2">
        <f t="shared" si="2"/>
        <v>0.73309999999999997</v>
      </c>
      <c r="L20" s="2">
        <f t="shared" si="2"/>
        <v>0.75160000000000005</v>
      </c>
      <c r="M20" s="2">
        <f t="shared" si="2"/>
        <v>0.73069999999999991</v>
      </c>
      <c r="N20" s="2">
        <f t="shared" si="2"/>
        <v>0.67700000000000005</v>
      </c>
      <c r="O20" s="2">
        <f t="shared" si="2"/>
        <v>0.66969999999999996</v>
      </c>
      <c r="P20" s="2">
        <f t="shared" si="2"/>
        <v>0.64710000000000001</v>
      </c>
      <c r="Q20" s="2">
        <f t="shared" si="2"/>
        <v>0.65349999999999997</v>
      </c>
      <c r="R20" s="2">
        <f t="shared" si="2"/>
        <v>0.64459999999999995</v>
      </c>
      <c r="S20" s="2">
        <f t="shared" si="2"/>
        <v>0.72850000000000004</v>
      </c>
      <c r="T20" s="2">
        <f t="shared" si="2"/>
        <v>0.73320000000000007</v>
      </c>
      <c r="U20" s="2">
        <f t="shared" si="2"/>
        <v>0.75270000000000004</v>
      </c>
      <c r="V20" s="2">
        <f t="shared" si="2"/>
        <v>0.68959999999999999</v>
      </c>
      <c r="W20" s="2">
        <f t="shared" si="2"/>
        <v>0.66930000000000001</v>
      </c>
      <c r="X20" s="2">
        <f t="shared" si="2"/>
        <v>0.68769999999999998</v>
      </c>
      <c r="Y20" s="2">
        <f t="shared" si="2"/>
        <v>0.67310000000000003</v>
      </c>
      <c r="Z20" s="2">
        <f t="shared" si="2"/>
        <v>0.66930000000000001</v>
      </c>
      <c r="AA20" s="2">
        <f t="shared" si="2"/>
        <v>0.7762</v>
      </c>
      <c r="AB20" s="2">
        <f t="shared" si="2"/>
        <v>0.73329999999999995</v>
      </c>
      <c r="AC20" s="2">
        <f t="shared" si="2"/>
        <v>0.73529999999999995</v>
      </c>
      <c r="AD20" s="2">
        <f t="shared" si="2"/>
        <v>0.96879999999999999</v>
      </c>
      <c r="AE20" s="2">
        <f t="shared" si="2"/>
        <v>0.97570000000000001</v>
      </c>
      <c r="AF20" s="2">
        <f t="shared" si="2"/>
        <v>0.94800000000000006</v>
      </c>
      <c r="AG20" s="2">
        <f t="shared" si="2"/>
        <v>0.97209999999999996</v>
      </c>
      <c r="AH20" s="2">
        <f t="shared" si="2"/>
        <v>0.99839999999999995</v>
      </c>
      <c r="AI20" s="2">
        <f t="shared" si="2"/>
        <v>0.72920000000000007</v>
      </c>
      <c r="AJ20" s="2">
        <f t="shared" si="2"/>
        <v>0.75529999999999997</v>
      </c>
      <c r="AK20" s="2">
        <f t="shared" si="2"/>
        <v>0.76040000000000008</v>
      </c>
      <c r="AL20" s="2">
        <f t="shared" si="2"/>
        <v>0.96379999999999999</v>
      </c>
      <c r="AM20" s="2">
        <f t="shared" si="2"/>
        <v>0.95540000000000003</v>
      </c>
      <c r="AN20" s="2">
        <f t="shared" si="2"/>
        <v>0.95099999999999996</v>
      </c>
      <c r="AO20" s="2">
        <f t="shared" si="2"/>
        <v>0.94079999999999997</v>
      </c>
      <c r="AP20" s="2">
        <f t="shared" si="2"/>
        <v>0.9708</v>
      </c>
      <c r="AQ20" s="2">
        <f t="shared" si="2"/>
        <v>0.80710000000000004</v>
      </c>
      <c r="AR20" s="2">
        <f t="shared" si="2"/>
        <v>0.79689999999999994</v>
      </c>
      <c r="AS20" s="2">
        <f t="shared" si="2"/>
        <v>0.79630000000000001</v>
      </c>
      <c r="AT20" s="2">
        <f t="shared" si="2"/>
        <v>0.92720000000000002</v>
      </c>
      <c r="AU20" s="2">
        <f t="shared" si="2"/>
        <v>0.90229999999999999</v>
      </c>
      <c r="AV20" s="2">
        <f t="shared" si="2"/>
        <v>0.92660000000000009</v>
      </c>
      <c r="AW20" s="2">
        <f t="shared" si="2"/>
        <v>0.91969999999999996</v>
      </c>
      <c r="AX20" s="2">
        <f t="shared" si="2"/>
        <v>0.91549999999999998</v>
      </c>
    </row>
    <row r="21" spans="1:50" x14ac:dyDescent="0.2">
      <c r="B21" s="2">
        <v>500</v>
      </c>
      <c r="C21" s="2">
        <f t="shared" ref="C21:J26" si="3">C7-C$13</f>
        <v>0.64100000000000001</v>
      </c>
      <c r="D21" s="2">
        <f t="shared" si="3"/>
        <v>0.46839999999999993</v>
      </c>
      <c r="E21" s="2">
        <f t="shared" si="3"/>
        <v>0.57830000000000004</v>
      </c>
      <c r="F21" s="2">
        <f t="shared" si="3"/>
        <v>0.70839999999999992</v>
      </c>
      <c r="G21" s="2">
        <f t="shared" si="3"/>
        <v>0.6804</v>
      </c>
      <c r="H21" s="2">
        <f t="shared" si="3"/>
        <v>0.69840000000000002</v>
      </c>
      <c r="I21" s="2">
        <f t="shared" si="3"/>
        <v>0.63600000000000001</v>
      </c>
      <c r="J21" s="2">
        <f t="shared" si="3"/>
        <v>0.67249999999999999</v>
      </c>
      <c r="K21" s="2">
        <f t="shared" ref="K21:AX21" si="4">K7-K$13</f>
        <v>0.69989999999999997</v>
      </c>
      <c r="L21" s="2">
        <f t="shared" si="4"/>
        <v>0.7874000000000001</v>
      </c>
      <c r="M21" s="2">
        <f t="shared" si="4"/>
        <v>0.73770000000000002</v>
      </c>
      <c r="N21" s="2">
        <f t="shared" si="4"/>
        <v>0.67270000000000008</v>
      </c>
      <c r="O21" s="2">
        <f t="shared" si="4"/>
        <v>0.67130000000000001</v>
      </c>
      <c r="P21" s="2">
        <f t="shared" si="4"/>
        <v>0.6794</v>
      </c>
      <c r="Q21" s="2">
        <f t="shared" si="4"/>
        <v>0.68030000000000002</v>
      </c>
      <c r="R21" s="2">
        <f t="shared" si="4"/>
        <v>0.68020000000000003</v>
      </c>
      <c r="S21" s="2">
        <f t="shared" si="4"/>
        <v>0.69010000000000005</v>
      </c>
      <c r="T21" s="2">
        <f t="shared" si="4"/>
        <v>0.73980000000000001</v>
      </c>
      <c r="U21" s="2">
        <f t="shared" si="4"/>
        <v>0.76090000000000002</v>
      </c>
      <c r="V21" s="2">
        <f t="shared" si="4"/>
        <v>0.74139999999999995</v>
      </c>
      <c r="W21" s="2">
        <f t="shared" si="4"/>
        <v>0.73440000000000005</v>
      </c>
      <c r="X21" s="2">
        <f t="shared" si="4"/>
        <v>0.73369999999999991</v>
      </c>
      <c r="Y21" s="2">
        <f t="shared" si="4"/>
        <v>0.73509999999999998</v>
      </c>
      <c r="Z21" s="2">
        <f t="shared" si="4"/>
        <v>0.73</v>
      </c>
      <c r="AA21" s="2">
        <f t="shared" si="4"/>
        <v>0.66399999999999992</v>
      </c>
      <c r="AB21" s="2">
        <f t="shared" si="4"/>
        <v>0.65759999999999996</v>
      </c>
      <c r="AC21" s="2">
        <f t="shared" si="4"/>
        <v>0.57499999999999996</v>
      </c>
      <c r="AD21" s="2">
        <f t="shared" si="4"/>
        <v>0.98880000000000001</v>
      </c>
      <c r="AE21" s="2">
        <f t="shared" si="4"/>
        <v>0.99819999999999998</v>
      </c>
      <c r="AF21" s="2">
        <f t="shared" si="4"/>
        <v>1.03</v>
      </c>
      <c r="AG21" s="2">
        <f t="shared" si="4"/>
        <v>1.0223</v>
      </c>
      <c r="AH21" s="2">
        <f t="shared" si="4"/>
        <v>1.0084</v>
      </c>
      <c r="AI21" s="2">
        <f t="shared" si="4"/>
        <v>0.72510000000000008</v>
      </c>
      <c r="AJ21" s="2">
        <f t="shared" si="4"/>
        <v>0.72299999999999998</v>
      </c>
      <c r="AK21" s="2">
        <f t="shared" si="4"/>
        <v>0.74409999999999998</v>
      </c>
      <c r="AL21" s="2">
        <f t="shared" si="4"/>
        <v>0.99770000000000003</v>
      </c>
      <c r="AM21" s="2">
        <f t="shared" si="4"/>
        <v>0.95310000000000006</v>
      </c>
      <c r="AN21" s="2">
        <f t="shared" si="4"/>
        <v>0.95899999999999996</v>
      </c>
      <c r="AO21" s="2">
        <f t="shared" si="4"/>
        <v>0.99280000000000002</v>
      </c>
      <c r="AP21" s="2">
        <f t="shared" si="4"/>
        <v>0.97210000000000008</v>
      </c>
      <c r="AQ21" s="2">
        <f t="shared" si="4"/>
        <v>0.68510000000000004</v>
      </c>
      <c r="AR21" s="2">
        <f t="shared" si="4"/>
        <v>0.77039999999999997</v>
      </c>
      <c r="AS21" s="2">
        <f t="shared" si="4"/>
        <v>0.7329</v>
      </c>
      <c r="AT21" s="2">
        <f t="shared" si="4"/>
        <v>0.96729999999999994</v>
      </c>
      <c r="AU21" s="2">
        <f t="shared" si="4"/>
        <v>0.9598000000000001</v>
      </c>
      <c r="AV21" s="2">
        <f t="shared" si="4"/>
        <v>0.97100000000000009</v>
      </c>
      <c r="AW21" s="2">
        <f t="shared" si="4"/>
        <v>0.96019999999999994</v>
      </c>
      <c r="AX21" s="2">
        <f t="shared" si="4"/>
        <v>0.97279999999999989</v>
      </c>
    </row>
    <row r="22" spans="1:50" x14ac:dyDescent="0.2">
      <c r="B22" s="2">
        <v>5001</v>
      </c>
      <c r="C22" s="2">
        <f t="shared" si="3"/>
        <v>0.46899999999999997</v>
      </c>
      <c r="D22" s="2">
        <f t="shared" ref="D22:J24" si="5">D8-D$13</f>
        <v>0.19370000000000001</v>
      </c>
      <c r="E22" s="2">
        <f t="shared" si="5"/>
        <v>0.32310000000000005</v>
      </c>
      <c r="F22" s="2">
        <f t="shared" si="5"/>
        <v>0.63009999999999999</v>
      </c>
      <c r="G22" s="2">
        <f t="shared" si="5"/>
        <v>0.58110000000000006</v>
      </c>
      <c r="H22" s="2">
        <f t="shared" si="5"/>
        <v>0.61960000000000004</v>
      </c>
      <c r="I22" s="2">
        <f t="shared" si="5"/>
        <v>0.48440000000000005</v>
      </c>
      <c r="J22" s="2">
        <f t="shared" si="5"/>
        <v>0.50420000000000009</v>
      </c>
      <c r="K22" s="2">
        <f t="shared" ref="K22:AX22" si="6">K8-K$13</f>
        <v>0.70129999999999992</v>
      </c>
      <c r="L22" s="2">
        <f t="shared" si="6"/>
        <v>0.66539999999999999</v>
      </c>
      <c r="M22" s="2">
        <f t="shared" si="6"/>
        <v>0.75140000000000007</v>
      </c>
      <c r="N22" s="2">
        <f t="shared" si="6"/>
        <v>0.67310000000000003</v>
      </c>
      <c r="O22" s="2">
        <f t="shared" si="6"/>
        <v>0.66399999999999992</v>
      </c>
      <c r="P22" s="2">
        <f t="shared" si="6"/>
        <v>0.61959999999999993</v>
      </c>
      <c r="Q22" s="2">
        <f t="shared" si="6"/>
        <v>0.67110000000000003</v>
      </c>
      <c r="R22" s="2">
        <f t="shared" si="6"/>
        <v>0.63519999999999999</v>
      </c>
      <c r="S22" s="2">
        <f t="shared" si="6"/>
        <v>0.69420000000000004</v>
      </c>
      <c r="T22" s="2">
        <f t="shared" si="6"/>
        <v>0.69850000000000001</v>
      </c>
      <c r="U22" s="2">
        <f t="shared" si="6"/>
        <v>0.66080000000000005</v>
      </c>
      <c r="V22" s="2">
        <f t="shared" si="6"/>
        <v>0.71319999999999995</v>
      </c>
      <c r="W22" s="2">
        <f t="shared" si="6"/>
        <v>0.7278</v>
      </c>
      <c r="X22" s="2">
        <f t="shared" si="6"/>
        <v>0.71769999999999989</v>
      </c>
      <c r="Y22" s="2">
        <f t="shared" si="6"/>
        <v>0.62829999999999997</v>
      </c>
      <c r="Z22" s="2">
        <f t="shared" si="6"/>
        <v>0.6623</v>
      </c>
      <c r="AA22" s="2">
        <f t="shared" si="6"/>
        <v>0.51449999999999996</v>
      </c>
      <c r="AB22" s="2">
        <f t="shared" si="6"/>
        <v>0.57730000000000004</v>
      </c>
      <c r="AC22" s="2">
        <f t="shared" si="6"/>
        <v>0.52559999999999996</v>
      </c>
      <c r="AD22" s="2">
        <f t="shared" si="6"/>
        <v>0.98850000000000005</v>
      </c>
      <c r="AE22" s="2">
        <f t="shared" si="6"/>
        <v>0.94830000000000003</v>
      </c>
      <c r="AF22" s="2">
        <f t="shared" si="6"/>
        <v>0.93969999999999998</v>
      </c>
      <c r="AG22" s="2">
        <f t="shared" si="6"/>
        <v>0.91039999999999999</v>
      </c>
      <c r="AH22" s="2">
        <f t="shared" si="6"/>
        <v>0.96069999999999989</v>
      </c>
      <c r="AI22" s="2">
        <f t="shared" si="6"/>
        <v>0.46790000000000004</v>
      </c>
      <c r="AJ22" s="2">
        <f t="shared" si="6"/>
        <v>0.56100000000000005</v>
      </c>
      <c r="AK22" s="2">
        <f t="shared" si="6"/>
        <v>0.50070000000000003</v>
      </c>
      <c r="AL22" s="2">
        <f t="shared" si="6"/>
        <v>0.9355</v>
      </c>
      <c r="AM22" s="2">
        <f t="shared" si="6"/>
        <v>0.83389999999999997</v>
      </c>
      <c r="AN22" s="2">
        <f t="shared" si="6"/>
        <v>0.94059999999999999</v>
      </c>
      <c r="AO22" s="2">
        <f t="shared" si="6"/>
        <v>0.94030000000000002</v>
      </c>
      <c r="AP22" s="2">
        <f t="shared" si="6"/>
        <v>0.86170000000000002</v>
      </c>
      <c r="AQ22" s="2">
        <f t="shared" si="6"/>
        <v>0.41300000000000003</v>
      </c>
      <c r="AR22" s="2">
        <f t="shared" si="6"/>
        <v>0.58189999999999997</v>
      </c>
      <c r="AS22" s="2">
        <f t="shared" si="6"/>
        <v>0.45650000000000002</v>
      </c>
      <c r="AT22" s="2">
        <f t="shared" si="6"/>
        <v>0.93390000000000006</v>
      </c>
      <c r="AU22" s="2">
        <f t="shared" si="6"/>
        <v>0.94279999999999997</v>
      </c>
      <c r="AV22" s="2">
        <f t="shared" si="6"/>
        <v>0.94120000000000004</v>
      </c>
      <c r="AW22" s="2">
        <f t="shared" si="6"/>
        <v>0.90789999999999993</v>
      </c>
      <c r="AX22" s="2">
        <f t="shared" si="6"/>
        <v>0.92509999999999992</v>
      </c>
    </row>
    <row r="23" spans="1:50" x14ac:dyDescent="0.2">
      <c r="B23" s="2">
        <v>50014</v>
      </c>
      <c r="C23" s="2">
        <f t="shared" si="3"/>
        <v>0.11550000000000002</v>
      </c>
      <c r="D23" s="2">
        <f t="shared" si="5"/>
        <v>6.1799999999999994E-2</v>
      </c>
      <c r="E23" s="2">
        <f t="shared" si="5"/>
        <v>7.9300000000000009E-2</v>
      </c>
      <c r="F23" s="2">
        <f t="shared" si="5"/>
        <v>0.39040000000000002</v>
      </c>
      <c r="G23" s="2">
        <f t="shared" si="5"/>
        <v>0.32920000000000005</v>
      </c>
      <c r="H23" s="2">
        <f t="shared" si="5"/>
        <v>0.34799999999999998</v>
      </c>
      <c r="I23" s="2">
        <f t="shared" si="5"/>
        <v>0.1996</v>
      </c>
      <c r="J23" s="2">
        <f t="shared" si="5"/>
        <v>0.34259999999999996</v>
      </c>
      <c r="K23" s="2">
        <f t="shared" ref="K23:AX23" si="7">K9-K$13</f>
        <v>0.55430000000000001</v>
      </c>
      <c r="L23" s="2">
        <f t="shared" si="7"/>
        <v>0.46410000000000001</v>
      </c>
      <c r="M23" s="2">
        <f t="shared" si="7"/>
        <v>0.49469999999999997</v>
      </c>
      <c r="N23" s="2">
        <f t="shared" si="7"/>
        <v>0.52410000000000001</v>
      </c>
      <c r="O23" s="2">
        <f t="shared" si="7"/>
        <v>0.57999999999999996</v>
      </c>
      <c r="P23" s="2">
        <f t="shared" si="7"/>
        <v>0.41869999999999996</v>
      </c>
      <c r="Q23" s="2">
        <f t="shared" si="7"/>
        <v>0.49070000000000003</v>
      </c>
      <c r="R23" s="2">
        <f t="shared" si="7"/>
        <v>0.5554</v>
      </c>
      <c r="S23" s="2">
        <f t="shared" si="7"/>
        <v>0.49849999999999994</v>
      </c>
      <c r="T23" s="2">
        <f t="shared" si="7"/>
        <v>0.42459999999999998</v>
      </c>
      <c r="U23" s="2">
        <f t="shared" si="7"/>
        <v>0.28620000000000001</v>
      </c>
      <c r="V23" s="2">
        <f t="shared" si="7"/>
        <v>0.5897</v>
      </c>
      <c r="W23" s="2">
        <f t="shared" si="7"/>
        <v>0.54150000000000009</v>
      </c>
      <c r="X23" s="2">
        <f t="shared" si="7"/>
        <v>0.59379999999999999</v>
      </c>
      <c r="Y23" s="2">
        <f t="shared" si="7"/>
        <v>0.28700000000000003</v>
      </c>
      <c r="Z23" s="2">
        <f t="shared" si="7"/>
        <v>0.33489999999999998</v>
      </c>
      <c r="AA23" s="2">
        <f t="shared" si="7"/>
        <v>0.42339999999999994</v>
      </c>
      <c r="AB23" s="2">
        <f t="shared" si="7"/>
        <v>0.31290000000000001</v>
      </c>
      <c r="AC23" s="2">
        <f t="shared" si="7"/>
        <v>0.20709999999999998</v>
      </c>
      <c r="AD23" s="2">
        <f t="shared" si="7"/>
        <v>0.86080000000000001</v>
      </c>
      <c r="AE23" s="2">
        <f t="shared" si="7"/>
        <v>0.7571</v>
      </c>
      <c r="AF23" s="2">
        <f t="shared" si="7"/>
        <v>0.55259999999999998</v>
      </c>
      <c r="AG23" s="2">
        <f t="shared" si="7"/>
        <v>0.52039999999999997</v>
      </c>
      <c r="AH23" s="2">
        <f t="shared" si="7"/>
        <v>0.75019999999999998</v>
      </c>
      <c r="AI23" s="2">
        <f t="shared" si="7"/>
        <v>0.1149</v>
      </c>
      <c r="AJ23" s="2">
        <f t="shared" si="7"/>
        <v>0.17169999999999999</v>
      </c>
      <c r="AK23" s="2">
        <f t="shared" si="7"/>
        <v>0.13559999999999997</v>
      </c>
      <c r="AL23" s="2">
        <f t="shared" si="7"/>
        <v>0.61939999999999995</v>
      </c>
      <c r="AM23" s="2">
        <f t="shared" si="7"/>
        <v>0.41319999999999996</v>
      </c>
      <c r="AN23" s="2">
        <f t="shared" si="7"/>
        <v>0.6351</v>
      </c>
      <c r="AO23" s="2">
        <f t="shared" si="7"/>
        <v>0.63829999999999998</v>
      </c>
      <c r="AP23" s="2">
        <f t="shared" si="7"/>
        <v>0.51180000000000003</v>
      </c>
      <c r="AQ23" s="2">
        <f t="shared" si="7"/>
        <v>0.10069999999999998</v>
      </c>
      <c r="AR23" s="2">
        <f t="shared" si="7"/>
        <v>0.22160000000000002</v>
      </c>
      <c r="AS23" s="2">
        <f t="shared" si="7"/>
        <v>0.1404</v>
      </c>
      <c r="AT23" s="2">
        <f t="shared" si="7"/>
        <v>0.66090000000000004</v>
      </c>
      <c r="AU23" s="2">
        <f t="shared" si="7"/>
        <v>0.75529999999999997</v>
      </c>
      <c r="AV23" s="2">
        <f t="shared" si="7"/>
        <v>0.60470000000000002</v>
      </c>
      <c r="AW23" s="2">
        <f t="shared" si="7"/>
        <v>0.54910000000000003</v>
      </c>
      <c r="AX23" s="2">
        <f t="shared" si="7"/>
        <v>0.67359999999999998</v>
      </c>
    </row>
    <row r="24" spans="1:50" x14ac:dyDescent="0.2">
      <c r="B24" s="2">
        <v>500180</v>
      </c>
      <c r="C24" s="2">
        <f t="shared" si="3"/>
        <v>2.4300000000000016E-2</v>
      </c>
      <c r="D24" s="2">
        <f t="shared" si="5"/>
        <v>1.5899999999999997E-2</v>
      </c>
      <c r="E24" s="2">
        <f t="shared" si="5"/>
        <v>2.1800000000000014E-2</v>
      </c>
      <c r="F24" s="2">
        <f t="shared" si="5"/>
        <v>0.10690000000000001</v>
      </c>
      <c r="G24" s="2">
        <f t="shared" si="5"/>
        <v>8.2299999999999984E-2</v>
      </c>
      <c r="H24" s="2">
        <f t="shared" si="5"/>
        <v>0.10620000000000002</v>
      </c>
      <c r="I24" s="2">
        <f t="shared" si="5"/>
        <v>4.1999999999999996E-2</v>
      </c>
      <c r="J24" s="2">
        <f t="shared" si="5"/>
        <v>9.169999999999999E-2</v>
      </c>
      <c r="K24" s="2">
        <f t="shared" ref="K24:AX24" si="8">K10-K$13</f>
        <v>0.34589999999999999</v>
      </c>
      <c r="L24" s="2">
        <f t="shared" si="8"/>
        <v>0.16150000000000003</v>
      </c>
      <c r="M24" s="2">
        <f t="shared" si="8"/>
        <v>0.23630000000000001</v>
      </c>
      <c r="N24" s="2">
        <f t="shared" si="8"/>
        <v>0.23689999999999997</v>
      </c>
      <c r="O24" s="2">
        <f t="shared" si="8"/>
        <v>0.36430000000000001</v>
      </c>
      <c r="P24" s="2">
        <f t="shared" si="8"/>
        <v>0.1084</v>
      </c>
      <c r="Q24" s="2">
        <f t="shared" si="8"/>
        <v>0.1542</v>
      </c>
      <c r="R24" s="2">
        <f t="shared" si="8"/>
        <v>0.33439999999999998</v>
      </c>
      <c r="S24" s="2">
        <f t="shared" si="8"/>
        <v>0.22749999999999998</v>
      </c>
      <c r="T24" s="2">
        <f t="shared" si="8"/>
        <v>0.21370000000000003</v>
      </c>
      <c r="U24" s="2">
        <f t="shared" si="8"/>
        <v>8.7500000000000022E-2</v>
      </c>
      <c r="V24" s="2">
        <f t="shared" si="8"/>
        <v>0.30480000000000002</v>
      </c>
      <c r="W24" s="2">
        <f t="shared" si="8"/>
        <v>0.23459999999999998</v>
      </c>
      <c r="X24" s="2">
        <f t="shared" si="8"/>
        <v>0.30599999999999999</v>
      </c>
      <c r="Y24" s="2">
        <f t="shared" si="8"/>
        <v>7.4499999999999997E-2</v>
      </c>
      <c r="Z24" s="2">
        <f t="shared" si="8"/>
        <v>8.8599999999999984E-2</v>
      </c>
      <c r="AA24" s="2">
        <f t="shared" si="8"/>
        <v>5.4400000000000004E-2</v>
      </c>
      <c r="AB24" s="2">
        <f t="shared" si="8"/>
        <v>6.3200000000000006E-2</v>
      </c>
      <c r="AC24" s="2">
        <f t="shared" si="8"/>
        <v>7.7599999999999975E-2</v>
      </c>
      <c r="AD24" s="2">
        <f t="shared" si="8"/>
        <v>0.52210000000000001</v>
      </c>
      <c r="AE24" s="2">
        <f t="shared" si="8"/>
        <v>0.34760000000000002</v>
      </c>
      <c r="AF24" s="2">
        <f t="shared" si="8"/>
        <v>0.15820000000000001</v>
      </c>
      <c r="AG24" s="2">
        <f t="shared" si="8"/>
        <v>0.17249999999999999</v>
      </c>
      <c r="AH24" s="2">
        <f t="shared" si="8"/>
        <v>0.26250000000000001</v>
      </c>
      <c r="AI24" s="2">
        <f t="shared" si="8"/>
        <v>1.4600000000000002E-2</v>
      </c>
      <c r="AJ24" s="2">
        <f t="shared" si="8"/>
        <v>2.5999999999999995E-2</v>
      </c>
      <c r="AK24" s="2">
        <f t="shared" si="8"/>
        <v>2.1900000000000003E-2</v>
      </c>
      <c r="AL24" s="2">
        <f t="shared" si="8"/>
        <v>0.15079999999999999</v>
      </c>
      <c r="AM24" s="2">
        <f t="shared" si="8"/>
        <v>7.9399999999999998E-2</v>
      </c>
      <c r="AN24" s="2">
        <f t="shared" si="8"/>
        <v>0.16689999999999999</v>
      </c>
      <c r="AO24" s="2">
        <f t="shared" si="8"/>
        <v>0.19340000000000002</v>
      </c>
      <c r="AP24" s="2">
        <f t="shared" si="8"/>
        <v>0.14129999999999998</v>
      </c>
      <c r="AQ24" s="2">
        <f t="shared" si="8"/>
        <v>1.0999999999999982E-2</v>
      </c>
      <c r="AR24" s="2">
        <f t="shared" si="8"/>
        <v>5.1699999999999996E-2</v>
      </c>
      <c r="AS24" s="2">
        <f t="shared" si="8"/>
        <v>1.6300000000000009E-2</v>
      </c>
      <c r="AT24" s="2">
        <f t="shared" si="8"/>
        <v>0.19700000000000001</v>
      </c>
      <c r="AU24" s="2">
        <f t="shared" si="8"/>
        <v>0.30840000000000001</v>
      </c>
      <c r="AV24" s="2">
        <f t="shared" si="8"/>
        <v>0.20369999999999999</v>
      </c>
      <c r="AW24" s="2">
        <f t="shared" si="8"/>
        <v>0.15860000000000002</v>
      </c>
      <c r="AX24" s="2">
        <f t="shared" si="8"/>
        <v>0.28219999999999995</v>
      </c>
    </row>
    <row r="25" spans="1:50" x14ac:dyDescent="0.2">
      <c r="B25" s="2">
        <v>5002251</v>
      </c>
      <c r="C25" s="2">
        <f t="shared" si="3"/>
        <v>9.3999999999999917E-3</v>
      </c>
      <c r="D25" s="2">
        <f t="shared" si="3"/>
        <v>7.1999999999999842E-3</v>
      </c>
      <c r="E25" s="2">
        <f t="shared" si="3"/>
        <v>-3.0999999999999917E-3</v>
      </c>
      <c r="F25" s="2">
        <f t="shared" si="3"/>
        <v>2.3900000000000005E-2</v>
      </c>
      <c r="G25" s="2">
        <f t="shared" si="3"/>
        <v>2.1499999999999991E-2</v>
      </c>
      <c r="H25" s="2">
        <f t="shared" si="3"/>
        <v>2.7300000000000005E-2</v>
      </c>
      <c r="I25" s="2">
        <f t="shared" si="3"/>
        <v>5.1999999999999963E-3</v>
      </c>
      <c r="J25" s="2">
        <f t="shared" si="3"/>
        <v>1.1299999999999998E-2</v>
      </c>
      <c r="K25" s="2">
        <f t="shared" ref="K25:AX25" si="9">K11-K$13</f>
        <v>0.15290000000000001</v>
      </c>
      <c r="L25" s="2">
        <f t="shared" si="9"/>
        <v>4.1599999999999998E-2</v>
      </c>
      <c r="M25" s="2">
        <f t="shared" si="9"/>
        <v>6.5100000000000019E-2</v>
      </c>
      <c r="N25" s="2">
        <f t="shared" si="9"/>
        <v>6.5599999999999992E-2</v>
      </c>
      <c r="O25" s="2">
        <f t="shared" si="9"/>
        <v>0.15</v>
      </c>
      <c r="P25" s="2">
        <f t="shared" si="9"/>
        <v>3.2800000000000003E-2</v>
      </c>
      <c r="Q25" s="2">
        <f t="shared" si="9"/>
        <v>3.6999999999999998E-2</v>
      </c>
      <c r="R25" s="2">
        <f t="shared" si="9"/>
        <v>0.1905</v>
      </c>
      <c r="S25" s="2">
        <f t="shared" si="9"/>
        <v>5.7700000000000001E-2</v>
      </c>
      <c r="T25" s="2">
        <f t="shared" si="9"/>
        <v>4.1300000000000003E-2</v>
      </c>
      <c r="U25" s="2">
        <f t="shared" si="9"/>
        <v>0.42569999999999997</v>
      </c>
      <c r="V25" s="2">
        <f t="shared" si="9"/>
        <v>9.7699999999999981E-2</v>
      </c>
      <c r="W25" s="2">
        <f t="shared" si="9"/>
        <v>6.9200000000000012E-2</v>
      </c>
      <c r="X25" s="2">
        <f t="shared" si="9"/>
        <v>0.10200000000000001</v>
      </c>
      <c r="Y25" s="2">
        <f t="shared" si="9"/>
        <v>2.1900000000000003E-2</v>
      </c>
      <c r="Z25" s="2">
        <f t="shared" si="9"/>
        <v>2.1399999999999995E-2</v>
      </c>
      <c r="AA25" s="2">
        <f t="shared" si="9"/>
        <v>7.3999999999999899E-3</v>
      </c>
      <c r="AB25" s="2">
        <f t="shared" si="9"/>
        <v>7.0999999999999952E-3</v>
      </c>
      <c r="AC25" s="2">
        <f t="shared" si="9"/>
        <v>0</v>
      </c>
      <c r="AD25" s="2">
        <f t="shared" si="9"/>
        <v>0.15440000000000001</v>
      </c>
      <c r="AE25" s="2">
        <f t="shared" si="9"/>
        <v>0.11399999999999999</v>
      </c>
      <c r="AF25" s="2">
        <f t="shared" si="9"/>
        <v>3.8399999999999997E-2</v>
      </c>
      <c r="AG25" s="2">
        <f t="shared" si="9"/>
        <v>2.86E-2</v>
      </c>
      <c r="AH25" s="2">
        <f t="shared" si="9"/>
        <v>4.4800000000000006E-2</v>
      </c>
      <c r="AI25" s="2">
        <f t="shared" si="9"/>
        <v>-2.0999999999999908E-3</v>
      </c>
      <c r="AJ25" s="2">
        <f t="shared" si="9"/>
        <v>1.1399999999999993E-2</v>
      </c>
      <c r="AK25" s="2">
        <f t="shared" si="9"/>
        <v>4.8999999999999877E-3</v>
      </c>
      <c r="AL25" s="2">
        <f t="shared" si="9"/>
        <v>3.0400000000000003E-2</v>
      </c>
      <c r="AM25" s="2">
        <f t="shared" si="9"/>
        <v>1.8700000000000001E-2</v>
      </c>
      <c r="AN25" s="2">
        <f t="shared" si="9"/>
        <v>4.0300000000000002E-2</v>
      </c>
      <c r="AO25" s="2">
        <f t="shared" si="9"/>
        <v>4.8899999999999999E-2</v>
      </c>
      <c r="AP25" s="2">
        <f t="shared" si="9"/>
        <v>3.49E-2</v>
      </c>
      <c r="AQ25" s="2">
        <f t="shared" si="9"/>
        <v>-7.8000000000000014E-3</v>
      </c>
      <c r="AR25" s="2">
        <f t="shared" si="9"/>
        <v>-5.0000000000000044E-3</v>
      </c>
      <c r="AS25" s="2">
        <f t="shared" si="9"/>
        <v>7.5000000000000067E-3</v>
      </c>
      <c r="AT25" s="2">
        <f t="shared" si="9"/>
        <v>4.65E-2</v>
      </c>
      <c r="AU25" s="2">
        <f t="shared" si="9"/>
        <v>7.8600000000000017E-2</v>
      </c>
      <c r="AV25" s="2">
        <f t="shared" si="9"/>
        <v>4.3800000000000006E-2</v>
      </c>
      <c r="AW25" s="2">
        <f t="shared" si="9"/>
        <v>4.5499999999999992E-2</v>
      </c>
      <c r="AX25" s="2">
        <f t="shared" si="9"/>
        <v>7.1899999999999992E-2</v>
      </c>
    </row>
    <row r="26" spans="1:50" x14ac:dyDescent="0.2">
      <c r="B26" s="2">
        <v>50027009</v>
      </c>
      <c r="C26" s="2">
        <f t="shared" si="3"/>
        <v>-4.8999999999999877E-3</v>
      </c>
      <c r="D26" s="2">
        <f t="shared" si="3"/>
        <v>1.0099999999999998E-2</v>
      </c>
      <c r="E26" s="2">
        <f t="shared" si="3"/>
        <v>-1.999999999999974E-3</v>
      </c>
      <c r="F26" s="2">
        <f t="shared" si="3"/>
        <v>1.04E-2</v>
      </c>
      <c r="G26" s="2">
        <f t="shared" si="3"/>
        <v>8.2999999999999949E-3</v>
      </c>
      <c r="H26" s="2">
        <f t="shared" si="3"/>
        <v>9.3000000000000027E-3</v>
      </c>
      <c r="I26" s="2">
        <f t="shared" si="3"/>
        <v>-1.7000000000000001E-3</v>
      </c>
      <c r="J26" s="2">
        <f t="shared" si="3"/>
        <v>-1.3999999999999985E-3</v>
      </c>
      <c r="K26" s="2">
        <f t="shared" ref="K26:AX26" si="10">K12-K$13</f>
        <v>0.19589999999999999</v>
      </c>
      <c r="L26" s="2">
        <f t="shared" si="10"/>
        <v>2.0000000000000018E-2</v>
      </c>
      <c r="M26" s="2">
        <f t="shared" si="10"/>
        <v>1.9600000000000006E-2</v>
      </c>
      <c r="N26" s="2">
        <f t="shared" si="10"/>
        <v>2.2300000000000007E-2</v>
      </c>
      <c r="O26" s="2">
        <f t="shared" si="10"/>
        <v>4.8499999999999995E-2</v>
      </c>
      <c r="P26" s="2">
        <f t="shared" si="10"/>
        <v>1.3199999999999996E-2</v>
      </c>
      <c r="Q26" s="2">
        <f t="shared" si="10"/>
        <v>1.2000000000000004E-2</v>
      </c>
      <c r="R26" s="2">
        <f t="shared" si="10"/>
        <v>4.24E-2</v>
      </c>
      <c r="S26" s="2">
        <f t="shared" si="10"/>
        <v>6.6999999999999837E-3</v>
      </c>
      <c r="T26" s="2">
        <f t="shared" si="10"/>
        <v>2.9000000000000137E-3</v>
      </c>
      <c r="U26" s="2">
        <f t="shared" si="10"/>
        <v>-1.0000000000000009E-3</v>
      </c>
      <c r="V26" s="2">
        <f t="shared" si="10"/>
        <v>3.5800000000000005E-2</v>
      </c>
      <c r="W26" s="2">
        <f t="shared" si="10"/>
        <v>2.9000000000000005E-2</v>
      </c>
      <c r="X26" s="2">
        <f t="shared" si="10"/>
        <v>3.56E-2</v>
      </c>
      <c r="Y26" s="2">
        <f t="shared" si="10"/>
        <v>1.3100000000000001E-2</v>
      </c>
      <c r="Z26" s="2">
        <f t="shared" si="10"/>
        <v>9.3999999999999986E-3</v>
      </c>
      <c r="AA26" s="2">
        <f t="shared" si="10"/>
        <v>7.1999999999999842E-3</v>
      </c>
      <c r="AB26" s="2">
        <f t="shared" si="10"/>
        <v>1.3200000000000017E-2</v>
      </c>
      <c r="AC26" s="2">
        <f t="shared" si="10"/>
        <v>3.0999999999999917E-3</v>
      </c>
      <c r="AD26" s="2">
        <f t="shared" si="10"/>
        <v>5.8599999999999992E-2</v>
      </c>
      <c r="AE26" s="2">
        <f t="shared" si="10"/>
        <v>3.0799999999999994E-2</v>
      </c>
      <c r="AF26" s="2">
        <f t="shared" si="10"/>
        <v>1.04E-2</v>
      </c>
      <c r="AG26" s="2">
        <f t="shared" si="10"/>
        <v>7.6999999999999985E-3</v>
      </c>
      <c r="AH26" s="2">
        <f t="shared" si="10"/>
        <v>1.3600000000000001E-2</v>
      </c>
      <c r="AI26" s="2">
        <f t="shared" si="10"/>
        <v>-4.1999999999999815E-3</v>
      </c>
      <c r="AJ26" s="2">
        <f t="shared" si="10"/>
        <v>4.1999999999999815E-3</v>
      </c>
      <c r="AK26" s="2">
        <f t="shared" si="10"/>
        <v>4.0999999999999925E-3</v>
      </c>
      <c r="AL26" s="2">
        <f t="shared" si="10"/>
        <v>1.2299999999999998E-2</v>
      </c>
      <c r="AM26" s="2">
        <f t="shared" si="10"/>
        <v>8.199999999999999E-3</v>
      </c>
      <c r="AN26" s="2">
        <f t="shared" si="10"/>
        <v>1.4700000000000005E-2</v>
      </c>
      <c r="AO26" s="2">
        <f t="shared" si="10"/>
        <v>1.4100000000000001E-2</v>
      </c>
      <c r="AP26" s="2">
        <f t="shared" si="10"/>
        <v>9.4999999999999946E-3</v>
      </c>
      <c r="AQ26" s="2">
        <f t="shared" si="10"/>
        <v>8.9999999999999802E-3</v>
      </c>
      <c r="AR26" s="2">
        <f t="shared" si="10"/>
        <v>-3.7000000000000088E-3</v>
      </c>
      <c r="AS26" s="2">
        <f t="shared" si="10"/>
        <v>-1.0000000000001674E-4</v>
      </c>
      <c r="AT26" s="2">
        <f t="shared" si="10"/>
        <v>2.4800000000000003E-2</v>
      </c>
      <c r="AU26" s="2">
        <f t="shared" si="10"/>
        <v>2.9600000000000001E-2</v>
      </c>
      <c r="AV26" s="2">
        <f t="shared" si="10"/>
        <v>1.6E-2</v>
      </c>
      <c r="AW26" s="2">
        <f t="shared" si="10"/>
        <v>2.1399999999999995E-2</v>
      </c>
      <c r="AX26" s="2">
        <f t="shared" si="10"/>
        <v>1.8800000000000004E-2</v>
      </c>
    </row>
    <row r="27" spans="1:50" x14ac:dyDescent="0.2">
      <c r="A27" s="9" t="s">
        <v>31</v>
      </c>
      <c r="B27" s="2"/>
      <c r="C27" s="2">
        <v>0.1</v>
      </c>
      <c r="D27" s="2">
        <v>0.1</v>
      </c>
      <c r="E27" s="2">
        <v>0.1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2">
        <v>0.1</v>
      </c>
      <c r="L27" s="2">
        <v>0.1</v>
      </c>
      <c r="M27" s="2">
        <v>0.1</v>
      </c>
      <c r="N27" s="2">
        <v>0.1</v>
      </c>
      <c r="O27" s="2">
        <v>0.1</v>
      </c>
      <c r="P27" s="2">
        <v>0.1</v>
      </c>
      <c r="Q27" s="2">
        <v>0.1</v>
      </c>
      <c r="R27" s="2">
        <v>0.1</v>
      </c>
      <c r="S27" s="2">
        <v>0.1</v>
      </c>
      <c r="T27" s="2">
        <v>0.1</v>
      </c>
      <c r="U27" s="2">
        <v>0.1</v>
      </c>
      <c r="V27" s="2">
        <v>0.1</v>
      </c>
      <c r="W27" s="2">
        <v>0.1</v>
      </c>
      <c r="X27" s="2">
        <v>0.1</v>
      </c>
      <c r="Y27" s="2">
        <v>0.1</v>
      </c>
      <c r="Z27" s="2">
        <v>0.1</v>
      </c>
      <c r="AA27" s="2">
        <v>0.1</v>
      </c>
      <c r="AB27" s="2">
        <v>0.1</v>
      </c>
      <c r="AC27" s="2">
        <v>0.1</v>
      </c>
      <c r="AD27" s="2">
        <v>0.1</v>
      </c>
      <c r="AE27" s="2">
        <v>0.1</v>
      </c>
      <c r="AF27" s="2">
        <v>0.1</v>
      </c>
      <c r="AG27" s="2">
        <v>0.1</v>
      </c>
      <c r="AH27" s="2">
        <v>0.1</v>
      </c>
      <c r="AI27" s="2">
        <v>0.1</v>
      </c>
      <c r="AJ27" s="2">
        <v>0.1</v>
      </c>
      <c r="AK27" s="2">
        <v>0.1</v>
      </c>
      <c r="AL27" s="2">
        <v>0.1</v>
      </c>
      <c r="AM27" s="2">
        <v>0.1</v>
      </c>
      <c r="AN27" s="2">
        <v>0.1</v>
      </c>
      <c r="AO27" s="2">
        <v>0.1</v>
      </c>
      <c r="AP27" s="2">
        <v>0.1</v>
      </c>
      <c r="AQ27" s="2">
        <v>0.1</v>
      </c>
      <c r="AR27" s="2">
        <v>0.1</v>
      </c>
      <c r="AS27" s="2">
        <v>0.1</v>
      </c>
      <c r="AT27" s="2">
        <v>0.1</v>
      </c>
      <c r="AU27" s="2">
        <v>0.1</v>
      </c>
      <c r="AV27" s="2">
        <v>0.1</v>
      </c>
      <c r="AW27" s="2">
        <v>0.1</v>
      </c>
      <c r="AX27" s="2">
        <v>0.1</v>
      </c>
    </row>
    <row r="28" spans="1:50" x14ac:dyDescent="0.2">
      <c r="A28" s="9"/>
    </row>
    <row r="30" spans="1:50" x14ac:dyDescent="0.2">
      <c r="A30" t="s">
        <v>32</v>
      </c>
      <c r="B30" s="3" t="str">
        <f>B2</f>
        <v>Cohort</v>
      </c>
      <c r="C30" s="3" t="str">
        <f t="shared" ref="C30:AH32" si="11">C2</f>
        <v>3mer</v>
      </c>
      <c r="D30" s="3" t="str">
        <f t="shared" si="11"/>
        <v>3mer</v>
      </c>
      <c r="E30" s="3" t="str">
        <f t="shared" si="11"/>
        <v>3mer</v>
      </c>
      <c r="F30" s="3" t="str">
        <f t="shared" si="11"/>
        <v>3mer</v>
      </c>
      <c r="G30" s="3" t="str">
        <f t="shared" si="11"/>
        <v>3mer</v>
      </c>
      <c r="H30" s="3" t="str">
        <f t="shared" si="11"/>
        <v>3mer</v>
      </c>
      <c r="I30" s="3" t="str">
        <f t="shared" si="11"/>
        <v>3mer</v>
      </c>
      <c r="J30" s="3" t="str">
        <f t="shared" si="11"/>
        <v>3mer</v>
      </c>
      <c r="K30" s="3" t="str">
        <f t="shared" si="11"/>
        <v>4mer</v>
      </c>
      <c r="L30" s="3" t="str">
        <f t="shared" si="11"/>
        <v>4mer</v>
      </c>
      <c r="M30" s="3" t="str">
        <f t="shared" si="11"/>
        <v>4mer</v>
      </c>
      <c r="N30" s="3" t="str">
        <f t="shared" si="11"/>
        <v>4mer</v>
      </c>
      <c r="O30" s="3" t="str">
        <f t="shared" si="11"/>
        <v>4mer</v>
      </c>
      <c r="P30" s="3" t="str">
        <f t="shared" si="11"/>
        <v>4mer</v>
      </c>
      <c r="Q30" s="3" t="str">
        <f t="shared" si="11"/>
        <v>4mer</v>
      </c>
      <c r="R30" s="3" t="str">
        <f t="shared" si="11"/>
        <v>4mer</v>
      </c>
      <c r="S30" s="3" t="str">
        <f t="shared" si="11"/>
        <v>5mer</v>
      </c>
      <c r="T30" s="3" t="str">
        <f t="shared" si="11"/>
        <v>5mer</v>
      </c>
      <c r="U30" s="3" t="str">
        <f t="shared" si="11"/>
        <v>5mer</v>
      </c>
      <c r="V30" s="3" t="str">
        <f t="shared" si="11"/>
        <v>5mer</v>
      </c>
      <c r="W30" s="3" t="str">
        <f t="shared" si="11"/>
        <v>5mer</v>
      </c>
      <c r="X30" s="3" t="str">
        <f t="shared" si="11"/>
        <v>5mer</v>
      </c>
      <c r="Y30" s="3" t="str">
        <f t="shared" si="11"/>
        <v>5mer</v>
      </c>
      <c r="Z30" s="3" t="str">
        <f t="shared" si="11"/>
        <v>5mer</v>
      </c>
      <c r="AA30" s="3" t="str">
        <f t="shared" si="11"/>
        <v>6mer</v>
      </c>
      <c r="AB30" s="3" t="str">
        <f t="shared" si="11"/>
        <v>6mer</v>
      </c>
      <c r="AC30" s="3" t="str">
        <f t="shared" si="11"/>
        <v>6mer</v>
      </c>
      <c r="AD30" s="3" t="str">
        <f t="shared" si="11"/>
        <v>6mer</v>
      </c>
      <c r="AE30" s="3" t="str">
        <f t="shared" si="11"/>
        <v>6mer</v>
      </c>
      <c r="AF30" s="3" t="str">
        <f t="shared" si="11"/>
        <v>6mer</v>
      </c>
      <c r="AG30" s="3" t="str">
        <f t="shared" si="11"/>
        <v>6mer</v>
      </c>
      <c r="AH30" s="3" t="str">
        <f t="shared" si="11"/>
        <v>6mer</v>
      </c>
      <c r="AI30" s="3" t="str">
        <f t="shared" ref="AI30:AX32" si="12">AI2</f>
        <v>7mer</v>
      </c>
      <c r="AJ30" s="3" t="str">
        <f t="shared" si="12"/>
        <v>7mer</v>
      </c>
      <c r="AK30" s="3" t="str">
        <f t="shared" si="12"/>
        <v>7mer</v>
      </c>
      <c r="AL30" s="3" t="str">
        <f t="shared" si="12"/>
        <v>7mer</v>
      </c>
      <c r="AM30" s="3" t="str">
        <f t="shared" si="12"/>
        <v>7mer</v>
      </c>
      <c r="AN30" s="3" t="str">
        <f t="shared" si="12"/>
        <v>7mer</v>
      </c>
      <c r="AO30" s="3" t="str">
        <f t="shared" si="12"/>
        <v>7mer</v>
      </c>
      <c r="AP30" s="3" t="str">
        <f t="shared" si="12"/>
        <v>7mer</v>
      </c>
      <c r="AQ30" s="3" t="str">
        <f t="shared" si="12"/>
        <v>8mer</v>
      </c>
      <c r="AR30" s="3" t="str">
        <f t="shared" si="12"/>
        <v>8mer</v>
      </c>
      <c r="AS30" s="3" t="str">
        <f t="shared" si="12"/>
        <v>8mer</v>
      </c>
      <c r="AT30" s="3" t="str">
        <f t="shared" si="12"/>
        <v>8mer</v>
      </c>
      <c r="AU30" s="3" t="str">
        <f t="shared" si="12"/>
        <v>8mer</v>
      </c>
      <c r="AV30" s="3" t="str">
        <f t="shared" si="12"/>
        <v>8mer</v>
      </c>
      <c r="AW30" s="3" t="str">
        <f t="shared" si="12"/>
        <v>8mer</v>
      </c>
      <c r="AX30" s="3" t="str">
        <f t="shared" si="12"/>
        <v>8mer</v>
      </c>
    </row>
    <row r="31" spans="1:50" x14ac:dyDescent="0.2">
      <c r="B31" s="3" t="str">
        <f t="shared" ref="B31:J32" si="13">B3</f>
        <v>Individual Mouse</v>
      </c>
      <c r="C31" s="3" t="str">
        <f t="shared" si="13"/>
        <v>UL</v>
      </c>
      <c r="D31" s="3" t="str">
        <f t="shared" si="13"/>
        <v>LL</v>
      </c>
      <c r="E31" s="3" t="str">
        <f t="shared" si="13"/>
        <v>UR</v>
      </c>
      <c r="F31" s="3" t="str">
        <f t="shared" si="13"/>
        <v>LR</v>
      </c>
      <c r="G31" s="3" t="str">
        <f t="shared" si="13"/>
        <v>O</v>
      </c>
      <c r="H31" s="3" t="str">
        <f t="shared" si="13"/>
        <v>377 = 054</v>
      </c>
      <c r="I31" s="3" t="str">
        <f t="shared" si="13"/>
        <v>378</v>
      </c>
      <c r="J31" s="3" t="str">
        <f t="shared" si="13"/>
        <v>379</v>
      </c>
      <c r="K31" s="3" t="str">
        <f t="shared" si="11"/>
        <v>UL</v>
      </c>
      <c r="L31" s="3" t="str">
        <f t="shared" si="11"/>
        <v>LL</v>
      </c>
      <c r="M31" s="3" t="str">
        <f t="shared" si="11"/>
        <v>UR</v>
      </c>
      <c r="N31" s="3" t="str">
        <f t="shared" si="11"/>
        <v>LR</v>
      </c>
      <c r="O31" s="3" t="str">
        <f t="shared" si="11"/>
        <v>O</v>
      </c>
      <c r="P31" s="3" t="str">
        <f t="shared" si="11"/>
        <v>380</v>
      </c>
      <c r="Q31" s="3" t="str">
        <f t="shared" si="11"/>
        <v>381</v>
      </c>
      <c r="R31" s="3" t="str">
        <f t="shared" si="11"/>
        <v>382</v>
      </c>
      <c r="S31" s="3" t="str">
        <f t="shared" si="11"/>
        <v>UL</v>
      </c>
      <c r="T31" s="3" t="str">
        <f t="shared" si="11"/>
        <v>LL</v>
      </c>
      <c r="U31" s="3" t="str">
        <f t="shared" si="11"/>
        <v>UR</v>
      </c>
      <c r="V31" s="3" t="str">
        <f t="shared" si="11"/>
        <v>LR</v>
      </c>
      <c r="W31" s="3" t="str">
        <f t="shared" si="11"/>
        <v>O</v>
      </c>
      <c r="X31" s="3" t="str">
        <f t="shared" si="11"/>
        <v>383</v>
      </c>
      <c r="Y31" s="3" t="str">
        <f t="shared" si="11"/>
        <v>384 = 053</v>
      </c>
      <c r="Z31" s="3" t="str">
        <f t="shared" si="11"/>
        <v>385 = 052</v>
      </c>
      <c r="AA31" s="3" t="str">
        <f t="shared" si="11"/>
        <v>UL</v>
      </c>
      <c r="AB31" s="3" t="str">
        <f t="shared" si="11"/>
        <v>LL</v>
      </c>
      <c r="AC31" s="3" t="str">
        <f t="shared" si="11"/>
        <v>UR</v>
      </c>
      <c r="AD31" s="3" t="str">
        <f t="shared" si="11"/>
        <v>LR</v>
      </c>
      <c r="AE31" s="3" t="str">
        <f t="shared" si="11"/>
        <v>O</v>
      </c>
      <c r="AF31" s="3">
        <f t="shared" si="11"/>
        <v>386</v>
      </c>
      <c r="AG31" s="3">
        <f t="shared" si="11"/>
        <v>387</v>
      </c>
      <c r="AH31" s="3">
        <f t="shared" si="11"/>
        <v>388</v>
      </c>
      <c r="AI31" s="3" t="str">
        <f t="shared" si="12"/>
        <v>UL</v>
      </c>
      <c r="AJ31" s="3" t="str">
        <f t="shared" si="12"/>
        <v>LL</v>
      </c>
      <c r="AK31" s="3" t="str">
        <f t="shared" si="12"/>
        <v>UR</v>
      </c>
      <c r="AL31" s="3" t="str">
        <f t="shared" si="12"/>
        <v>LR</v>
      </c>
      <c r="AM31" s="3" t="str">
        <f t="shared" si="12"/>
        <v>O</v>
      </c>
      <c r="AN31" s="3">
        <f t="shared" si="12"/>
        <v>389</v>
      </c>
      <c r="AO31" s="3" t="str">
        <f t="shared" si="12"/>
        <v>390 = 055</v>
      </c>
      <c r="AP31" s="3" t="str">
        <f t="shared" si="12"/>
        <v>391 = 056</v>
      </c>
      <c r="AQ31" s="3" t="str">
        <f t="shared" si="12"/>
        <v>UL</v>
      </c>
      <c r="AR31" s="3" t="str">
        <f t="shared" si="12"/>
        <v>LL</v>
      </c>
      <c r="AS31" s="3" t="str">
        <f t="shared" si="12"/>
        <v>UR</v>
      </c>
      <c r="AT31" s="3" t="str">
        <f t="shared" si="12"/>
        <v>LR</v>
      </c>
      <c r="AU31" s="3" t="str">
        <f t="shared" si="12"/>
        <v>O</v>
      </c>
      <c r="AV31" s="3">
        <f t="shared" si="12"/>
        <v>392</v>
      </c>
      <c r="AW31" s="3">
        <f t="shared" si="12"/>
        <v>393</v>
      </c>
      <c r="AX31" s="3">
        <f t="shared" si="12"/>
        <v>394</v>
      </c>
    </row>
    <row r="32" spans="1:50" x14ac:dyDescent="0.2">
      <c r="B32" s="3" t="str">
        <f t="shared" si="13"/>
        <v>Time point</v>
      </c>
      <c r="C32" s="3" t="str">
        <f t="shared" si="11"/>
        <v>d42</v>
      </c>
      <c r="D32" s="3" t="str">
        <f t="shared" si="11"/>
        <v>d42</v>
      </c>
      <c r="E32" s="3" t="str">
        <f t="shared" si="11"/>
        <v>d42</v>
      </c>
      <c r="F32" s="3" t="str">
        <f t="shared" si="11"/>
        <v>d42</v>
      </c>
      <c r="G32" s="3" t="str">
        <f t="shared" si="11"/>
        <v>d42</v>
      </c>
      <c r="H32" s="3" t="str">
        <f t="shared" si="11"/>
        <v>d42</v>
      </c>
      <c r="I32" s="3" t="str">
        <f t="shared" si="11"/>
        <v>d42</v>
      </c>
      <c r="J32" s="3" t="str">
        <f t="shared" si="11"/>
        <v>d42</v>
      </c>
      <c r="K32" s="3" t="str">
        <f t="shared" si="11"/>
        <v>d42</v>
      </c>
      <c r="L32" s="3" t="str">
        <f t="shared" si="11"/>
        <v>d42</v>
      </c>
      <c r="M32" s="3" t="str">
        <f t="shared" si="11"/>
        <v>d42</v>
      </c>
      <c r="N32" s="3" t="str">
        <f t="shared" si="11"/>
        <v>d42</v>
      </c>
      <c r="O32" s="3" t="str">
        <f t="shared" si="11"/>
        <v>d42</v>
      </c>
      <c r="P32" s="3" t="str">
        <f t="shared" si="11"/>
        <v>d42</v>
      </c>
      <c r="Q32" s="3" t="str">
        <f t="shared" si="11"/>
        <v>d42</v>
      </c>
      <c r="R32" s="3" t="str">
        <f t="shared" si="11"/>
        <v>d42</v>
      </c>
      <c r="S32" s="3" t="str">
        <f t="shared" si="11"/>
        <v>d42</v>
      </c>
      <c r="T32" s="3" t="str">
        <f t="shared" si="11"/>
        <v>d42</v>
      </c>
      <c r="U32" s="3" t="str">
        <f t="shared" si="11"/>
        <v>d42</v>
      </c>
      <c r="V32" s="3" t="str">
        <f t="shared" si="11"/>
        <v>d42</v>
      </c>
      <c r="W32" s="3" t="str">
        <f t="shared" si="11"/>
        <v>d42</v>
      </c>
      <c r="X32" s="3" t="str">
        <f t="shared" si="11"/>
        <v>d42</v>
      </c>
      <c r="Y32" s="3" t="str">
        <f t="shared" si="11"/>
        <v>d42</v>
      </c>
      <c r="Z32" s="3" t="str">
        <f t="shared" si="11"/>
        <v>d42</v>
      </c>
      <c r="AA32" s="3" t="str">
        <f t="shared" si="11"/>
        <v>d42</v>
      </c>
      <c r="AB32" s="3" t="str">
        <f t="shared" si="11"/>
        <v>d42</v>
      </c>
      <c r="AC32" s="3" t="str">
        <f t="shared" si="11"/>
        <v>d42</v>
      </c>
      <c r="AD32" s="3" t="str">
        <f t="shared" si="11"/>
        <v>d42</v>
      </c>
      <c r="AE32" s="3" t="str">
        <f t="shared" si="11"/>
        <v>d42</v>
      </c>
      <c r="AF32" s="3" t="str">
        <f t="shared" si="11"/>
        <v>d42</v>
      </c>
      <c r="AG32" s="3" t="str">
        <f t="shared" si="11"/>
        <v>d42</v>
      </c>
      <c r="AH32" s="3" t="str">
        <f t="shared" si="11"/>
        <v>d42</v>
      </c>
      <c r="AI32" s="3" t="str">
        <f t="shared" si="12"/>
        <v>d42</v>
      </c>
      <c r="AJ32" s="3" t="str">
        <f t="shared" si="12"/>
        <v>d42</v>
      </c>
      <c r="AK32" s="3" t="str">
        <f t="shared" si="12"/>
        <v>d42</v>
      </c>
      <c r="AL32" s="3" t="str">
        <f t="shared" si="12"/>
        <v>d42</v>
      </c>
      <c r="AM32" s="3" t="str">
        <f t="shared" si="12"/>
        <v>d42</v>
      </c>
      <c r="AN32" s="3" t="str">
        <f t="shared" si="12"/>
        <v>d42</v>
      </c>
      <c r="AO32" s="3" t="str">
        <f t="shared" si="12"/>
        <v>d42</v>
      </c>
      <c r="AP32" s="3" t="str">
        <f t="shared" si="12"/>
        <v>d42</v>
      </c>
      <c r="AQ32" s="3" t="str">
        <f t="shared" si="12"/>
        <v>d42</v>
      </c>
      <c r="AR32" s="3" t="str">
        <f t="shared" si="12"/>
        <v>d42</v>
      </c>
      <c r="AS32" s="3" t="str">
        <f t="shared" si="12"/>
        <v>d42</v>
      </c>
      <c r="AT32" s="3" t="str">
        <f t="shared" si="12"/>
        <v>d42</v>
      </c>
      <c r="AU32" s="3" t="str">
        <f t="shared" si="12"/>
        <v>d42</v>
      </c>
      <c r="AV32" s="3" t="str">
        <f t="shared" si="12"/>
        <v>d42</v>
      </c>
      <c r="AW32" s="3" t="str">
        <f t="shared" si="12"/>
        <v>d42</v>
      </c>
      <c r="AX32" s="3" t="str">
        <f t="shared" si="12"/>
        <v>d42</v>
      </c>
    </row>
    <row r="33" spans="1:50" x14ac:dyDescent="0.2">
      <c r="C33" s="2">
        <v>63374.560953930501</v>
      </c>
      <c r="D33" s="2">
        <v>16949.706425580702</v>
      </c>
      <c r="E33" s="2">
        <v>40203.170178029701</v>
      </c>
      <c r="F33" s="2">
        <v>597424.36869705701</v>
      </c>
      <c r="G33" s="2">
        <v>400528.41152786801</v>
      </c>
      <c r="H33" s="2">
        <v>485944.32748109603</v>
      </c>
      <c r="I33" s="2">
        <v>154468.40803642999</v>
      </c>
      <c r="J33" s="2">
        <v>713587.71570660302</v>
      </c>
      <c r="K33" s="2"/>
      <c r="L33" s="2">
        <v>1205946.9069574</v>
      </c>
      <c r="M33" s="2">
        <v>2150925.6438836399</v>
      </c>
      <c r="N33" s="2">
        <v>2210284.5888616098</v>
      </c>
      <c r="O33" s="2">
        <v>10684143.815558201</v>
      </c>
      <c r="P33" s="2">
        <v>572201.29546593898</v>
      </c>
      <c r="Q33" s="2">
        <v>877269.90124124696</v>
      </c>
      <c r="R33" s="2">
        <v>14901859.1993862</v>
      </c>
      <c r="S33" s="2">
        <v>2041390.7940417901</v>
      </c>
      <c r="T33" s="2">
        <v>1579671.7242973801</v>
      </c>
      <c r="U33" s="2"/>
      <c r="V33" s="2">
        <v>4262471.17935747</v>
      </c>
      <c r="W33" s="2">
        <v>2088396.4337398501</v>
      </c>
      <c r="X33" s="2">
        <v>4333011.80404884</v>
      </c>
      <c r="Y33" s="2">
        <v>229706.49523111401</v>
      </c>
      <c r="Z33" s="2">
        <v>291068.66704174603</v>
      </c>
      <c r="AA33" s="2">
        <v>724735.09767428297</v>
      </c>
      <c r="AB33" s="2">
        <v>353187.46746363799</v>
      </c>
      <c r="AC33" s="2">
        <v>264940.58100396901</v>
      </c>
      <c r="AD33" s="2">
        <v>11749498.852606099</v>
      </c>
      <c r="AE33" s="2">
        <v>5124933.7645573998</v>
      </c>
      <c r="AF33" s="2">
        <v>807383.691157436</v>
      </c>
      <c r="AG33" s="2">
        <v>917803.41997320997</v>
      </c>
      <c r="AH33" s="2">
        <v>1847257.7414120201</v>
      </c>
      <c r="AI33" s="2">
        <v>55473.613118764399</v>
      </c>
      <c r="AJ33" s="2">
        <v>99712.400859021494</v>
      </c>
      <c r="AK33" s="2">
        <v>71001.009611374306</v>
      </c>
      <c r="AL33" s="2">
        <v>818432.56449925504</v>
      </c>
      <c r="AM33" s="2">
        <v>381209.590945595</v>
      </c>
      <c r="AN33" s="2">
        <v>933679.76975283702</v>
      </c>
      <c r="AO33" s="2">
        <v>1214321.7902378801</v>
      </c>
      <c r="AP33" s="2">
        <v>834910.03023436398</v>
      </c>
      <c r="AQ33" s="2">
        <v>57032.439392681401</v>
      </c>
      <c r="AR33" s="2">
        <v>165490.16897729301</v>
      </c>
      <c r="AS33" s="2">
        <v>76915.956139081303</v>
      </c>
      <c r="AT33" s="2">
        <v>1245432.19446661</v>
      </c>
      <c r="AU33" s="2">
        <v>2808249.1946230801</v>
      </c>
      <c r="AV33" s="2">
        <v>1262105.8401766899</v>
      </c>
      <c r="AW33" s="2">
        <v>868606.68157548795</v>
      </c>
      <c r="AX33" s="2">
        <v>2648565.9119733102</v>
      </c>
    </row>
    <row r="35" spans="1:50" x14ac:dyDescent="0.2">
      <c r="A35" t="s">
        <v>33</v>
      </c>
      <c r="B35" s="3" t="str">
        <f>B2</f>
        <v>Cohort</v>
      </c>
      <c r="C35" s="3" t="str">
        <f t="shared" ref="C35:AH37" si="14">C2</f>
        <v>3mer</v>
      </c>
      <c r="D35" s="3" t="str">
        <f t="shared" si="14"/>
        <v>3mer</v>
      </c>
      <c r="E35" s="3" t="str">
        <f t="shared" si="14"/>
        <v>3mer</v>
      </c>
      <c r="F35" s="3" t="str">
        <f t="shared" si="14"/>
        <v>3mer</v>
      </c>
      <c r="G35" s="3" t="str">
        <f t="shared" si="14"/>
        <v>3mer</v>
      </c>
      <c r="H35" s="3" t="str">
        <f t="shared" si="14"/>
        <v>3mer</v>
      </c>
      <c r="I35" s="3" t="str">
        <f t="shared" si="14"/>
        <v>3mer</v>
      </c>
      <c r="J35" s="3" t="str">
        <f t="shared" si="14"/>
        <v>3mer</v>
      </c>
      <c r="K35" s="3" t="str">
        <f t="shared" si="14"/>
        <v>4mer</v>
      </c>
      <c r="L35" s="3" t="str">
        <f t="shared" si="14"/>
        <v>4mer</v>
      </c>
      <c r="M35" s="3" t="str">
        <f t="shared" si="14"/>
        <v>4mer</v>
      </c>
      <c r="N35" s="3" t="str">
        <f t="shared" si="14"/>
        <v>4mer</v>
      </c>
      <c r="O35" s="3" t="str">
        <f t="shared" si="14"/>
        <v>4mer</v>
      </c>
      <c r="P35" s="3" t="str">
        <f t="shared" si="14"/>
        <v>4mer</v>
      </c>
      <c r="Q35" s="3" t="str">
        <f t="shared" si="14"/>
        <v>4mer</v>
      </c>
      <c r="R35" s="3" t="str">
        <f t="shared" si="14"/>
        <v>4mer</v>
      </c>
      <c r="S35" s="3" t="str">
        <f t="shared" si="14"/>
        <v>5mer</v>
      </c>
      <c r="T35" s="3" t="str">
        <f t="shared" si="14"/>
        <v>5mer</v>
      </c>
      <c r="U35" s="3" t="str">
        <f t="shared" si="14"/>
        <v>5mer</v>
      </c>
      <c r="V35" s="3" t="str">
        <f t="shared" si="14"/>
        <v>5mer</v>
      </c>
      <c r="W35" s="3" t="str">
        <f t="shared" si="14"/>
        <v>5mer</v>
      </c>
      <c r="X35" s="3" t="str">
        <f t="shared" si="14"/>
        <v>5mer</v>
      </c>
      <c r="Y35" s="3" t="str">
        <f t="shared" si="14"/>
        <v>5mer</v>
      </c>
      <c r="Z35" s="3" t="str">
        <f t="shared" si="14"/>
        <v>5mer</v>
      </c>
      <c r="AA35" s="3" t="str">
        <f t="shared" si="14"/>
        <v>6mer</v>
      </c>
      <c r="AB35" s="3" t="str">
        <f t="shared" si="14"/>
        <v>6mer</v>
      </c>
      <c r="AC35" s="3" t="str">
        <f t="shared" si="14"/>
        <v>6mer</v>
      </c>
      <c r="AD35" s="3" t="str">
        <f t="shared" si="14"/>
        <v>6mer</v>
      </c>
      <c r="AE35" s="3" t="str">
        <f t="shared" si="14"/>
        <v>6mer</v>
      </c>
      <c r="AF35" s="3" t="str">
        <f t="shared" si="14"/>
        <v>6mer</v>
      </c>
      <c r="AG35" s="3" t="str">
        <f t="shared" si="14"/>
        <v>6mer</v>
      </c>
      <c r="AH35" s="3" t="str">
        <f t="shared" si="14"/>
        <v>6mer</v>
      </c>
      <c r="AI35" s="3" t="str">
        <f t="shared" ref="AI35:AX37" si="15">AI2</f>
        <v>7mer</v>
      </c>
      <c r="AJ35" s="3" t="str">
        <f t="shared" si="15"/>
        <v>7mer</v>
      </c>
      <c r="AK35" s="3" t="str">
        <f t="shared" si="15"/>
        <v>7mer</v>
      </c>
      <c r="AL35" s="3" t="str">
        <f t="shared" si="15"/>
        <v>7mer</v>
      </c>
      <c r="AM35" s="3" t="str">
        <f t="shared" si="15"/>
        <v>7mer</v>
      </c>
      <c r="AN35" s="3" t="str">
        <f t="shared" si="15"/>
        <v>7mer</v>
      </c>
      <c r="AO35" s="3" t="str">
        <f t="shared" si="15"/>
        <v>7mer</v>
      </c>
      <c r="AP35" s="3" t="str">
        <f t="shared" si="15"/>
        <v>7mer</v>
      </c>
      <c r="AQ35" s="3" t="str">
        <f t="shared" si="15"/>
        <v>8mer</v>
      </c>
      <c r="AR35" s="3" t="str">
        <f t="shared" si="15"/>
        <v>8mer</v>
      </c>
      <c r="AS35" s="3" t="str">
        <f t="shared" si="15"/>
        <v>8mer</v>
      </c>
      <c r="AT35" s="3" t="str">
        <f t="shared" si="15"/>
        <v>8mer</v>
      </c>
      <c r="AU35" s="3" t="str">
        <f t="shared" si="15"/>
        <v>8mer</v>
      </c>
      <c r="AV35" s="3" t="str">
        <f t="shared" si="15"/>
        <v>8mer</v>
      </c>
      <c r="AW35" s="3" t="str">
        <f t="shared" si="15"/>
        <v>8mer</v>
      </c>
      <c r="AX35" s="3" t="str">
        <f t="shared" si="15"/>
        <v>8mer</v>
      </c>
    </row>
    <row r="36" spans="1:50" x14ac:dyDescent="0.2">
      <c r="B36" s="3" t="str">
        <f t="shared" ref="B36:J37" si="16">B3</f>
        <v>Individual Mouse</v>
      </c>
      <c r="C36" s="3" t="str">
        <f t="shared" si="16"/>
        <v>UL</v>
      </c>
      <c r="D36" s="3" t="str">
        <f t="shared" si="16"/>
        <v>LL</v>
      </c>
      <c r="E36" s="3" t="str">
        <f t="shared" si="16"/>
        <v>UR</v>
      </c>
      <c r="F36" s="3" t="str">
        <f t="shared" si="16"/>
        <v>LR</v>
      </c>
      <c r="G36" s="3" t="str">
        <f t="shared" si="16"/>
        <v>O</v>
      </c>
      <c r="H36" s="3" t="str">
        <f t="shared" si="16"/>
        <v>377 = 054</v>
      </c>
      <c r="I36" s="3" t="str">
        <f t="shared" si="16"/>
        <v>378</v>
      </c>
      <c r="J36" s="3" t="str">
        <f t="shared" si="16"/>
        <v>379</v>
      </c>
      <c r="K36" s="3" t="str">
        <f t="shared" si="14"/>
        <v>UL</v>
      </c>
      <c r="L36" s="3" t="str">
        <f t="shared" si="14"/>
        <v>LL</v>
      </c>
      <c r="M36" s="3" t="str">
        <f t="shared" si="14"/>
        <v>UR</v>
      </c>
      <c r="N36" s="3" t="str">
        <f t="shared" si="14"/>
        <v>LR</v>
      </c>
      <c r="O36" s="3" t="str">
        <f t="shared" si="14"/>
        <v>O</v>
      </c>
      <c r="P36" s="3" t="str">
        <f t="shared" si="14"/>
        <v>380</v>
      </c>
      <c r="Q36" s="3" t="str">
        <f t="shared" si="14"/>
        <v>381</v>
      </c>
      <c r="R36" s="3" t="str">
        <f t="shared" si="14"/>
        <v>382</v>
      </c>
      <c r="S36" s="3" t="str">
        <f t="shared" si="14"/>
        <v>UL</v>
      </c>
      <c r="T36" s="3" t="str">
        <f t="shared" si="14"/>
        <v>LL</v>
      </c>
      <c r="U36" s="3" t="str">
        <f t="shared" si="14"/>
        <v>UR</v>
      </c>
      <c r="V36" s="3" t="str">
        <f t="shared" si="14"/>
        <v>LR</v>
      </c>
      <c r="W36" s="3" t="str">
        <f t="shared" si="14"/>
        <v>O</v>
      </c>
      <c r="X36" s="3" t="str">
        <f t="shared" si="14"/>
        <v>383</v>
      </c>
      <c r="Y36" s="3" t="str">
        <f t="shared" si="14"/>
        <v>384 = 053</v>
      </c>
      <c r="Z36" s="3" t="str">
        <f t="shared" si="14"/>
        <v>385 = 052</v>
      </c>
      <c r="AA36" s="3" t="str">
        <f t="shared" si="14"/>
        <v>UL</v>
      </c>
      <c r="AB36" s="3" t="str">
        <f t="shared" si="14"/>
        <v>LL</v>
      </c>
      <c r="AC36" s="3" t="str">
        <f t="shared" si="14"/>
        <v>UR</v>
      </c>
      <c r="AD36" s="3" t="str">
        <f t="shared" si="14"/>
        <v>LR</v>
      </c>
      <c r="AE36" s="3" t="str">
        <f t="shared" si="14"/>
        <v>O</v>
      </c>
      <c r="AF36" s="3">
        <f t="shared" si="14"/>
        <v>386</v>
      </c>
      <c r="AG36" s="3">
        <f t="shared" si="14"/>
        <v>387</v>
      </c>
      <c r="AH36" s="3">
        <f t="shared" si="14"/>
        <v>388</v>
      </c>
      <c r="AI36" s="3" t="str">
        <f t="shared" si="15"/>
        <v>UL</v>
      </c>
      <c r="AJ36" s="3" t="str">
        <f t="shared" si="15"/>
        <v>LL</v>
      </c>
      <c r="AK36" s="3" t="str">
        <f t="shared" si="15"/>
        <v>UR</v>
      </c>
      <c r="AL36" s="3" t="str">
        <f t="shared" si="15"/>
        <v>LR</v>
      </c>
      <c r="AM36" s="3" t="str">
        <f t="shared" si="15"/>
        <v>O</v>
      </c>
      <c r="AN36" s="3">
        <f t="shared" si="15"/>
        <v>389</v>
      </c>
      <c r="AO36" s="3" t="str">
        <f t="shared" si="15"/>
        <v>390 = 055</v>
      </c>
      <c r="AP36" s="3" t="str">
        <f t="shared" si="15"/>
        <v>391 = 056</v>
      </c>
      <c r="AQ36" s="3" t="str">
        <f t="shared" si="15"/>
        <v>UL</v>
      </c>
      <c r="AR36" s="3" t="str">
        <f t="shared" si="15"/>
        <v>LL</v>
      </c>
      <c r="AS36" s="3" t="str">
        <f t="shared" si="15"/>
        <v>UR</v>
      </c>
      <c r="AT36" s="3" t="str">
        <f t="shared" si="15"/>
        <v>LR</v>
      </c>
      <c r="AU36" s="3" t="str">
        <f t="shared" si="15"/>
        <v>O</v>
      </c>
      <c r="AV36" s="3">
        <f t="shared" si="15"/>
        <v>392</v>
      </c>
      <c r="AW36" s="3">
        <f t="shared" si="15"/>
        <v>393</v>
      </c>
      <c r="AX36" s="3">
        <f t="shared" si="15"/>
        <v>394</v>
      </c>
    </row>
    <row r="37" spans="1:50" x14ac:dyDescent="0.2">
      <c r="B37" s="3" t="str">
        <f t="shared" si="16"/>
        <v>Time point</v>
      </c>
      <c r="C37" s="3" t="str">
        <f t="shared" si="14"/>
        <v>d42</v>
      </c>
      <c r="D37" s="3" t="str">
        <f t="shared" si="14"/>
        <v>d42</v>
      </c>
      <c r="E37" s="3" t="str">
        <f t="shared" si="14"/>
        <v>d42</v>
      </c>
      <c r="F37" s="3" t="str">
        <f t="shared" si="14"/>
        <v>d42</v>
      </c>
      <c r="G37" s="3" t="str">
        <f t="shared" si="14"/>
        <v>d42</v>
      </c>
      <c r="H37" s="3" t="str">
        <f t="shared" si="14"/>
        <v>d42</v>
      </c>
      <c r="I37" s="3" t="str">
        <f t="shared" si="14"/>
        <v>d42</v>
      </c>
      <c r="J37" s="3" t="str">
        <f t="shared" si="14"/>
        <v>d42</v>
      </c>
      <c r="K37" s="3" t="str">
        <f t="shared" si="14"/>
        <v>d42</v>
      </c>
      <c r="L37" s="3" t="str">
        <f t="shared" si="14"/>
        <v>d42</v>
      </c>
      <c r="M37" s="3" t="str">
        <f t="shared" si="14"/>
        <v>d42</v>
      </c>
      <c r="N37" s="3" t="str">
        <f t="shared" si="14"/>
        <v>d42</v>
      </c>
      <c r="O37" s="3" t="str">
        <f t="shared" si="14"/>
        <v>d42</v>
      </c>
      <c r="P37" s="3" t="str">
        <f t="shared" si="14"/>
        <v>d42</v>
      </c>
      <c r="Q37" s="3" t="str">
        <f t="shared" si="14"/>
        <v>d42</v>
      </c>
      <c r="R37" s="3" t="str">
        <f t="shared" si="14"/>
        <v>d42</v>
      </c>
      <c r="S37" s="3" t="str">
        <f t="shared" si="14"/>
        <v>d42</v>
      </c>
      <c r="T37" s="3" t="str">
        <f t="shared" si="14"/>
        <v>d42</v>
      </c>
      <c r="U37" s="3" t="str">
        <f t="shared" si="14"/>
        <v>d42</v>
      </c>
      <c r="V37" s="3" t="str">
        <f t="shared" si="14"/>
        <v>d42</v>
      </c>
      <c r="W37" s="3" t="str">
        <f t="shared" si="14"/>
        <v>d42</v>
      </c>
      <c r="X37" s="3" t="str">
        <f t="shared" si="14"/>
        <v>d42</v>
      </c>
      <c r="Y37" s="3" t="str">
        <f t="shared" si="14"/>
        <v>d42</v>
      </c>
      <c r="Z37" s="3" t="str">
        <f t="shared" si="14"/>
        <v>d42</v>
      </c>
      <c r="AA37" s="3" t="str">
        <f t="shared" si="14"/>
        <v>d42</v>
      </c>
      <c r="AB37" s="3" t="str">
        <f t="shared" si="14"/>
        <v>d42</v>
      </c>
      <c r="AC37" s="3" t="str">
        <f t="shared" si="14"/>
        <v>d42</v>
      </c>
      <c r="AD37" s="3" t="str">
        <f t="shared" si="14"/>
        <v>d42</v>
      </c>
      <c r="AE37" s="3" t="str">
        <f t="shared" si="14"/>
        <v>d42</v>
      </c>
      <c r="AF37" s="3" t="str">
        <f t="shared" si="14"/>
        <v>d42</v>
      </c>
      <c r="AG37" s="3" t="str">
        <f t="shared" si="14"/>
        <v>d42</v>
      </c>
      <c r="AH37" s="3" t="str">
        <f t="shared" si="14"/>
        <v>d42</v>
      </c>
      <c r="AI37" s="3" t="str">
        <f t="shared" si="15"/>
        <v>d42</v>
      </c>
      <c r="AJ37" s="3" t="str">
        <f t="shared" si="15"/>
        <v>d42</v>
      </c>
      <c r="AK37" s="3" t="str">
        <f t="shared" si="15"/>
        <v>d42</v>
      </c>
      <c r="AL37" s="3" t="str">
        <f t="shared" si="15"/>
        <v>d42</v>
      </c>
      <c r="AM37" s="3" t="str">
        <f t="shared" si="15"/>
        <v>d42</v>
      </c>
      <c r="AN37" s="3" t="str">
        <f t="shared" si="15"/>
        <v>d42</v>
      </c>
      <c r="AO37" s="3" t="str">
        <f t="shared" si="15"/>
        <v>d42</v>
      </c>
      <c r="AP37" s="3" t="str">
        <f t="shared" si="15"/>
        <v>d42</v>
      </c>
      <c r="AQ37" s="3" t="str">
        <f t="shared" si="15"/>
        <v>d42</v>
      </c>
      <c r="AR37" s="3" t="str">
        <f t="shared" si="15"/>
        <v>d42</v>
      </c>
      <c r="AS37" s="3" t="str">
        <f t="shared" si="15"/>
        <v>d42</v>
      </c>
      <c r="AT37" s="3" t="str">
        <f t="shared" si="15"/>
        <v>d42</v>
      </c>
      <c r="AU37" s="3" t="str">
        <f t="shared" si="15"/>
        <v>d42</v>
      </c>
      <c r="AV37" s="3" t="str">
        <f t="shared" si="15"/>
        <v>d42</v>
      </c>
      <c r="AW37" s="3" t="str">
        <f t="shared" si="15"/>
        <v>d42</v>
      </c>
      <c r="AX37" s="3" t="str">
        <f t="shared" si="15"/>
        <v>d42</v>
      </c>
    </row>
    <row r="38" spans="1:50" x14ac:dyDescent="0.2">
      <c r="C38" s="2">
        <v>4.8019149636479703</v>
      </c>
      <c r="D38" s="2">
        <v>4.2291621804827901</v>
      </c>
      <c r="E38" s="2">
        <v>4.6042603002620996</v>
      </c>
      <c r="F38" s="2">
        <v>5.7762829333247199</v>
      </c>
      <c r="G38" s="2">
        <v>5.6026333282408096</v>
      </c>
      <c r="H38" s="2">
        <v>5.6865865168904799</v>
      </c>
      <c r="I38" s="2">
        <v>5.1888396706968498</v>
      </c>
      <c r="J38" s="2">
        <v>5.85344736512541</v>
      </c>
      <c r="K38" s="2"/>
      <c r="L38" s="2">
        <v>6.0813281879674896</v>
      </c>
      <c r="M38" s="2">
        <v>6.3326253973659901</v>
      </c>
      <c r="N38" s="2">
        <v>6.3444481955923502</v>
      </c>
      <c r="O38" s="2">
        <v>7.02873972527623</v>
      </c>
      <c r="P38" s="2">
        <v>5.75754883671474</v>
      </c>
      <c r="Q38" s="2">
        <v>5.9431332291544399</v>
      </c>
      <c r="R38" s="2">
        <v>7.1732404556379601</v>
      </c>
      <c r="S38" s="2">
        <v>6.3099261519231797</v>
      </c>
      <c r="T38" s="2">
        <v>6.1985668444614399</v>
      </c>
      <c r="U38" s="2"/>
      <c r="V38" s="2">
        <v>6.6296614555340803</v>
      </c>
      <c r="W38" s="2">
        <v>6.3198129429142602</v>
      </c>
      <c r="X38" s="2">
        <v>6.6367898721468404</v>
      </c>
      <c r="Y38" s="2">
        <v>5.3611732755744299</v>
      </c>
      <c r="Z38" s="2">
        <v>5.4639954570249696</v>
      </c>
      <c r="AA38" s="2">
        <v>5.8601792939623696</v>
      </c>
      <c r="AB38" s="2">
        <v>5.5480052846338701</v>
      </c>
      <c r="AC38" s="2">
        <v>5.42314848436851</v>
      </c>
      <c r="AD38" s="2">
        <v>7.0700193431873899</v>
      </c>
      <c r="AE38" s="2">
        <v>6.7096882568745002</v>
      </c>
      <c r="AF38" s="2">
        <v>5.9070799725800303</v>
      </c>
      <c r="AG38" s="2">
        <v>5.9627496716553603</v>
      </c>
      <c r="AH38" s="2">
        <v>6.2665274952581296</v>
      </c>
      <c r="AI38" s="2">
        <v>4.7440864533574603</v>
      </c>
      <c r="AJ38" s="2">
        <v>4.9987491732538301</v>
      </c>
      <c r="AK38" s="2">
        <v>4.8512645242899399</v>
      </c>
      <c r="AL38" s="2">
        <v>5.9129829011305102</v>
      </c>
      <c r="AM38" s="2">
        <v>5.5811638186251296</v>
      </c>
      <c r="AN38" s="2">
        <v>5.9701979489537003</v>
      </c>
      <c r="AO38" s="2">
        <v>6.0843337882270401</v>
      </c>
      <c r="AP38" s="2">
        <v>5.92163967850402</v>
      </c>
      <c r="AQ38" s="2">
        <v>4.7561219476349699</v>
      </c>
      <c r="AR38" s="2">
        <v>5.2187721994064296</v>
      </c>
      <c r="AS38" s="2">
        <v>4.8860164431087103</v>
      </c>
      <c r="AT38" s="2">
        <v>6.0953200880583198</v>
      </c>
      <c r="AU38" s="2">
        <v>6.4484356430047303</v>
      </c>
      <c r="AV38" s="2">
        <v>6.1010957763639801</v>
      </c>
      <c r="AW38" s="2">
        <v>5.9388231657586603</v>
      </c>
      <c r="AX38" s="2">
        <v>6.4230107852195601</v>
      </c>
    </row>
  </sheetData>
  <mergeCells count="2">
    <mergeCell ref="A27:A28"/>
    <mergeCell ref="C1:AX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CA75-ECAE-8347-8F57-4543FBC8FE01}">
  <dimension ref="A1:BU34"/>
  <sheetViews>
    <sheetView topLeftCell="AE1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34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</row>
    <row r="5" spans="1:65" x14ac:dyDescent="0.2">
      <c r="B5" s="2">
        <v>50</v>
      </c>
      <c r="C5" s="2">
        <v>0.78520000000000001</v>
      </c>
      <c r="D5" s="2">
        <v>0.76919999999999999</v>
      </c>
      <c r="E5" s="2">
        <v>0.85560000000000003</v>
      </c>
      <c r="F5" s="2">
        <v>0.87019999999999997</v>
      </c>
      <c r="G5" s="2">
        <v>0.92589999999999995</v>
      </c>
      <c r="H5" s="2">
        <v>0.98880000000000001</v>
      </c>
      <c r="I5" s="2">
        <v>0.96679999999999999</v>
      </c>
      <c r="J5" s="2">
        <v>0.94220000000000004</v>
      </c>
      <c r="K5" s="2">
        <v>0.88290000000000002</v>
      </c>
      <c r="L5" s="2">
        <v>0.76890000000000003</v>
      </c>
      <c r="M5" s="2">
        <v>0.85360000000000003</v>
      </c>
      <c r="N5" s="2">
        <v>0.89380000000000004</v>
      </c>
      <c r="O5" s="2">
        <v>0.89400000000000002</v>
      </c>
      <c r="P5" s="2">
        <v>0.94610000000000005</v>
      </c>
      <c r="Q5" s="2">
        <v>0.9919</v>
      </c>
      <c r="R5" s="2">
        <v>1.0270999999999999</v>
      </c>
      <c r="S5" s="2">
        <v>0.83030000000000004</v>
      </c>
      <c r="T5" s="2">
        <v>0.78100000000000003</v>
      </c>
      <c r="U5" s="2">
        <v>0.8458</v>
      </c>
      <c r="V5" s="2">
        <v>0.82450000000000001</v>
      </c>
      <c r="W5" s="2">
        <v>0.83089999999999997</v>
      </c>
      <c r="X5" s="2">
        <v>1.1254999999999999</v>
      </c>
      <c r="Y5" s="2">
        <v>1.0642</v>
      </c>
      <c r="Z5" s="2">
        <v>1.0529999999999999</v>
      </c>
      <c r="AA5" s="2">
        <v>0.80989999999999995</v>
      </c>
      <c r="AB5" s="2">
        <v>0.75260000000000005</v>
      </c>
      <c r="AC5" s="2">
        <v>0.79659999999999997</v>
      </c>
      <c r="AD5" s="2">
        <v>0.79859999999999998</v>
      </c>
      <c r="AE5" s="2">
        <v>0.82899999999999996</v>
      </c>
      <c r="AF5" s="2">
        <v>1.0465</v>
      </c>
      <c r="AG5" s="2">
        <v>0.98770000000000002</v>
      </c>
      <c r="AH5" s="2">
        <v>0.99060000000000004</v>
      </c>
      <c r="AI5" s="2">
        <v>0.2079</v>
      </c>
      <c r="AJ5" s="2">
        <v>0.43680000000000002</v>
      </c>
      <c r="AK5" s="2">
        <v>0.57379999999999998</v>
      </c>
      <c r="AL5" s="2">
        <v>0.79139999999999999</v>
      </c>
      <c r="AM5" s="2">
        <v>0.75800000000000001</v>
      </c>
      <c r="AN5" s="2">
        <v>0.94779999999999998</v>
      </c>
      <c r="AO5" s="2">
        <v>0.98409999999999997</v>
      </c>
      <c r="AP5" s="2">
        <v>0.96279999999999999</v>
      </c>
      <c r="AQ5" s="2">
        <v>0.78969999999999996</v>
      </c>
      <c r="AR5" s="2">
        <v>0.82189999999999996</v>
      </c>
      <c r="AS5" s="2">
        <v>0.85460000000000003</v>
      </c>
      <c r="AT5" s="2">
        <v>0.88900000000000001</v>
      </c>
      <c r="AU5" s="2">
        <v>0.88460000000000005</v>
      </c>
      <c r="AV5" s="2">
        <v>0.87019999999999997</v>
      </c>
      <c r="AW5" s="2">
        <v>0.79520000000000002</v>
      </c>
      <c r="AX5" s="2">
        <v>0.93799999999999994</v>
      </c>
      <c r="AY5" s="2">
        <v>0.12839999999999999</v>
      </c>
      <c r="AZ5" s="2">
        <v>0.78969999999999996</v>
      </c>
      <c r="BA5" s="2">
        <v>0.56389999999999996</v>
      </c>
      <c r="BB5" s="2">
        <v>0.69699999999999995</v>
      </c>
      <c r="BC5" s="2">
        <v>0.77290000000000003</v>
      </c>
      <c r="BD5" s="2">
        <v>0.14410000000000001</v>
      </c>
      <c r="BE5" s="2">
        <v>0.1769</v>
      </c>
      <c r="BF5" s="2">
        <v>0.15629999999999999</v>
      </c>
      <c r="BG5" s="2">
        <v>0.17469999999999999</v>
      </c>
      <c r="BH5" s="2">
        <v>0.1923</v>
      </c>
      <c r="BI5" s="2">
        <v>0.88959999999999995</v>
      </c>
      <c r="BJ5" s="2">
        <v>0.92359999999999998</v>
      </c>
      <c r="BK5" s="2">
        <v>0.88200000000000001</v>
      </c>
      <c r="BL5" s="2">
        <v>0.999</v>
      </c>
      <c r="BM5" s="2">
        <v>0.97019999999999995</v>
      </c>
    </row>
    <row r="6" spans="1:65" x14ac:dyDescent="0.2">
      <c r="B6" s="2">
        <v>500</v>
      </c>
      <c r="C6" s="2">
        <v>0.48010000000000003</v>
      </c>
      <c r="D6" s="2">
        <v>0.5726</v>
      </c>
      <c r="E6" s="2">
        <v>0.7399</v>
      </c>
      <c r="F6" s="2">
        <v>0.73050000000000004</v>
      </c>
      <c r="G6" s="2">
        <v>0.75919999999999999</v>
      </c>
      <c r="H6" s="2">
        <v>0.80730000000000002</v>
      </c>
      <c r="I6" s="2">
        <v>0.51090000000000002</v>
      </c>
      <c r="J6" s="2">
        <v>0.61829999999999996</v>
      </c>
      <c r="K6" s="2">
        <v>0.65029999999999999</v>
      </c>
      <c r="L6" s="2">
        <v>0.53169999999999995</v>
      </c>
      <c r="M6" s="2">
        <v>0.55610000000000004</v>
      </c>
      <c r="N6" s="2">
        <v>0.66949999999999998</v>
      </c>
      <c r="O6" s="2">
        <v>0.80820000000000003</v>
      </c>
      <c r="P6" s="2">
        <v>0.70509999999999995</v>
      </c>
      <c r="Q6" s="2">
        <v>0.74950000000000006</v>
      </c>
      <c r="R6" s="2">
        <v>0.89339999999999997</v>
      </c>
      <c r="S6" s="2">
        <v>0.73240000000000005</v>
      </c>
      <c r="T6" s="2">
        <v>0.58860000000000001</v>
      </c>
      <c r="U6" s="2">
        <v>0.76759999999999995</v>
      </c>
      <c r="V6" s="2">
        <v>0.7026</v>
      </c>
      <c r="W6" s="2">
        <v>0.79100000000000004</v>
      </c>
      <c r="X6" s="2">
        <v>0.70520000000000005</v>
      </c>
      <c r="Y6" s="2">
        <v>0.93030000000000002</v>
      </c>
      <c r="Z6" s="2">
        <v>0.87</v>
      </c>
      <c r="AA6" s="2">
        <v>0.67700000000000005</v>
      </c>
      <c r="AB6" s="2">
        <v>0.44440000000000002</v>
      </c>
      <c r="AC6" s="2">
        <v>0.55079999999999996</v>
      </c>
      <c r="AD6" s="2">
        <v>0.6331</v>
      </c>
      <c r="AE6" s="2">
        <v>0.60619999999999996</v>
      </c>
      <c r="AF6" s="2">
        <v>0.86660000000000004</v>
      </c>
      <c r="AG6" s="2">
        <v>0.81220000000000003</v>
      </c>
      <c r="AH6" s="2">
        <v>0.73640000000000005</v>
      </c>
      <c r="AI6" s="2">
        <v>0.23130000000000001</v>
      </c>
      <c r="AJ6" s="2">
        <v>0.47739999999999999</v>
      </c>
      <c r="AK6" s="2">
        <v>0.18479999999999999</v>
      </c>
      <c r="AL6" s="2">
        <v>0.51319999999999999</v>
      </c>
      <c r="AM6" s="2">
        <v>0.4536</v>
      </c>
      <c r="AN6" s="2">
        <v>0.60629999999999995</v>
      </c>
      <c r="AO6" s="2">
        <v>0.73499999999999999</v>
      </c>
      <c r="AP6" s="2">
        <v>0.66569999999999996</v>
      </c>
      <c r="AQ6" s="2">
        <v>0.52149999999999996</v>
      </c>
      <c r="AR6" s="2">
        <v>0.3211</v>
      </c>
      <c r="AS6" s="2">
        <v>0.53320000000000001</v>
      </c>
      <c r="AT6" s="2">
        <v>0.72099999999999997</v>
      </c>
      <c r="AU6" s="2">
        <v>0.68689999999999996</v>
      </c>
      <c r="AV6" s="2">
        <v>0.40849999999999997</v>
      </c>
      <c r="AW6" s="2">
        <v>0.37390000000000001</v>
      </c>
      <c r="AX6" s="2">
        <v>0.45979999999999999</v>
      </c>
      <c r="AY6" s="2">
        <v>6.6799999999999998E-2</v>
      </c>
      <c r="AZ6" s="2">
        <v>0.44159999999999999</v>
      </c>
      <c r="BA6" s="2">
        <v>0.1966</v>
      </c>
      <c r="BB6" s="2">
        <v>0.28539999999999999</v>
      </c>
      <c r="BC6" s="2">
        <v>0.39479999999999998</v>
      </c>
      <c r="BD6" s="2">
        <v>0.12230000000000001</v>
      </c>
      <c r="BE6" s="2">
        <v>0.13439999999999999</v>
      </c>
      <c r="BF6" s="2">
        <v>0.13270000000000001</v>
      </c>
      <c r="BG6" s="2">
        <v>0.1429</v>
      </c>
      <c r="BH6" s="2">
        <v>0.14799999999999999</v>
      </c>
      <c r="BI6" s="2">
        <v>0.64570000000000005</v>
      </c>
      <c r="BJ6" s="2">
        <v>0.71950000000000003</v>
      </c>
      <c r="BK6" s="2">
        <v>0.72570000000000001</v>
      </c>
      <c r="BL6" s="2">
        <v>0.94410000000000005</v>
      </c>
      <c r="BM6" s="2">
        <v>0.82330000000000003</v>
      </c>
    </row>
    <row r="7" spans="1:65" x14ac:dyDescent="0.2">
      <c r="B7" s="2">
        <v>5001</v>
      </c>
      <c r="C7" s="2">
        <v>0.19320000000000001</v>
      </c>
      <c r="D7" s="2">
        <v>0.27829999999999999</v>
      </c>
      <c r="E7" s="2">
        <v>0.54390000000000005</v>
      </c>
      <c r="F7" s="2">
        <v>0.44140000000000001</v>
      </c>
      <c r="G7" s="2">
        <v>0.4577</v>
      </c>
      <c r="H7" s="2">
        <v>0.33339999999999997</v>
      </c>
      <c r="I7" s="2">
        <v>0.1404</v>
      </c>
      <c r="J7" s="2">
        <v>0.1946</v>
      </c>
      <c r="K7" s="2">
        <v>0.32419999999999999</v>
      </c>
      <c r="L7" s="2">
        <v>0.2387</v>
      </c>
      <c r="M7" s="2">
        <v>0.24210000000000001</v>
      </c>
      <c r="N7" s="2">
        <v>0.3357</v>
      </c>
      <c r="O7" s="2">
        <v>0.56979999999999997</v>
      </c>
      <c r="P7" s="2">
        <v>0.24379999999999999</v>
      </c>
      <c r="Q7" s="2">
        <v>0.28370000000000001</v>
      </c>
      <c r="R7" s="2">
        <v>0.47339999999999999</v>
      </c>
      <c r="S7" s="2">
        <v>0.39760000000000001</v>
      </c>
      <c r="T7" s="2">
        <v>0.2321</v>
      </c>
      <c r="U7" s="2">
        <v>0.44740000000000002</v>
      </c>
      <c r="V7" s="2">
        <v>0.31690000000000002</v>
      </c>
      <c r="W7" s="2">
        <v>0.4491</v>
      </c>
      <c r="X7" s="2">
        <v>0.25459999999999999</v>
      </c>
      <c r="Y7" s="2">
        <v>0.53300000000000003</v>
      </c>
      <c r="Z7" s="2">
        <v>0.38300000000000001</v>
      </c>
      <c r="AA7" s="2">
        <v>0.32</v>
      </c>
      <c r="AB7" s="2">
        <v>0.1527</v>
      </c>
      <c r="AC7" s="2">
        <v>0.19040000000000001</v>
      </c>
      <c r="AD7" s="2">
        <v>0.2974</v>
      </c>
      <c r="AE7" s="2">
        <v>0.2374</v>
      </c>
      <c r="AF7" s="2">
        <v>0.36370000000000002</v>
      </c>
      <c r="AG7" s="2">
        <v>0.29809999999999998</v>
      </c>
      <c r="AH7" s="2">
        <v>0.2235</v>
      </c>
      <c r="AI7" s="2">
        <v>9.9500000000000005E-2</v>
      </c>
      <c r="AJ7" s="2">
        <v>0.17530000000000001</v>
      </c>
      <c r="AK7" s="2">
        <v>8.3400000000000002E-2</v>
      </c>
      <c r="AL7" s="2">
        <v>0.1643</v>
      </c>
      <c r="AM7" s="2">
        <v>0.15540000000000001</v>
      </c>
      <c r="AN7" s="2">
        <v>0.1653</v>
      </c>
      <c r="AO7" s="2">
        <v>0.2409</v>
      </c>
      <c r="AP7" s="2">
        <v>0.1925</v>
      </c>
      <c r="AQ7" s="2">
        <v>0.18079999999999999</v>
      </c>
      <c r="AR7" s="2">
        <v>0.1759</v>
      </c>
      <c r="AS7" s="2">
        <v>0.19589999999999999</v>
      </c>
      <c r="AT7" s="2">
        <v>0.34720000000000001</v>
      </c>
      <c r="AU7" s="2">
        <v>0.29909999999999998</v>
      </c>
      <c r="AV7" s="2">
        <v>0.10879999999999999</v>
      </c>
      <c r="AW7" s="2">
        <v>0.11020000000000001</v>
      </c>
      <c r="AX7" s="2">
        <v>0.1232</v>
      </c>
      <c r="AY7" s="2">
        <v>6.0199999999999997E-2</v>
      </c>
      <c r="AZ7" s="2">
        <v>0.16889999999999999</v>
      </c>
      <c r="BA7" s="2">
        <v>7.8600000000000003E-2</v>
      </c>
      <c r="BB7" s="2">
        <v>0.1067</v>
      </c>
      <c r="BC7" s="2">
        <v>0.14699999999999999</v>
      </c>
      <c r="BD7" s="2">
        <v>9.7500000000000003E-2</v>
      </c>
      <c r="BE7" s="2">
        <v>9.1800000000000007E-2</v>
      </c>
      <c r="BF7" s="2">
        <v>0.08</v>
      </c>
      <c r="BG7" s="2">
        <v>0.11700000000000001</v>
      </c>
      <c r="BH7" s="2">
        <v>0.1249</v>
      </c>
      <c r="BI7" s="2">
        <v>0.25009999999999999</v>
      </c>
      <c r="BJ7" s="2">
        <v>0.27410000000000001</v>
      </c>
      <c r="BK7" s="2">
        <v>0.30470000000000003</v>
      </c>
      <c r="BL7" s="2">
        <v>0.62039999999999995</v>
      </c>
      <c r="BM7" s="2">
        <v>0.42859999999999998</v>
      </c>
    </row>
    <row r="8" spans="1:65" x14ac:dyDescent="0.2">
      <c r="B8" s="2">
        <v>50014</v>
      </c>
      <c r="C8" s="2">
        <v>0.10829999999999999</v>
      </c>
      <c r="D8" s="2">
        <v>0.1376</v>
      </c>
      <c r="E8" s="2">
        <v>0.29509999999999997</v>
      </c>
      <c r="F8" s="2">
        <v>0.22259999999999999</v>
      </c>
      <c r="G8" s="2">
        <v>0.21529999999999999</v>
      </c>
      <c r="H8" s="2">
        <v>0.1145</v>
      </c>
      <c r="I8" s="2">
        <v>7.2800000000000004E-2</v>
      </c>
      <c r="J8" s="2">
        <v>7.6399999999999996E-2</v>
      </c>
      <c r="K8" s="2">
        <v>0.15390000000000001</v>
      </c>
      <c r="L8" s="2">
        <v>0.1229</v>
      </c>
      <c r="M8" s="2">
        <v>0.14480000000000001</v>
      </c>
      <c r="N8" s="2">
        <v>0.1414</v>
      </c>
      <c r="O8" s="2">
        <v>0.31919999999999998</v>
      </c>
      <c r="P8" s="2">
        <v>8.6800000000000002E-2</v>
      </c>
      <c r="Q8" s="2">
        <v>9.3799999999999994E-2</v>
      </c>
      <c r="R8" s="2">
        <v>0.1336</v>
      </c>
      <c r="S8" s="2">
        <v>0.16739999999999999</v>
      </c>
      <c r="T8" s="2">
        <v>0.1081</v>
      </c>
      <c r="U8" s="2">
        <v>0.214</v>
      </c>
      <c r="V8" s="2">
        <v>0.12989999999999999</v>
      </c>
      <c r="W8" s="2">
        <v>0.19839999999999999</v>
      </c>
      <c r="X8" s="2">
        <v>8.4599999999999995E-2</v>
      </c>
      <c r="Y8" s="2">
        <v>0.1512</v>
      </c>
      <c r="Z8" s="2">
        <v>0.107</v>
      </c>
      <c r="AA8" s="2">
        <v>0.15709999999999999</v>
      </c>
      <c r="AB8" s="2">
        <v>8.7099999999999997E-2</v>
      </c>
      <c r="AC8" s="2">
        <v>9.8199999999999996E-2</v>
      </c>
      <c r="AD8" s="2">
        <v>0.14000000000000001</v>
      </c>
      <c r="AE8" s="2">
        <v>0.1086</v>
      </c>
      <c r="AF8" s="2">
        <v>0.1016</v>
      </c>
      <c r="AG8" s="2">
        <v>0.1084</v>
      </c>
      <c r="AH8" s="2">
        <v>8.2600000000000007E-2</v>
      </c>
      <c r="AI8" s="2">
        <v>7.1800000000000003E-2</v>
      </c>
      <c r="AJ8" s="2">
        <v>9.11E-2</v>
      </c>
      <c r="AK8" s="2">
        <v>6.7400000000000002E-2</v>
      </c>
      <c r="AL8" s="2">
        <v>9.1200000000000003E-2</v>
      </c>
      <c r="AM8" s="2">
        <v>7.8399999999999997E-2</v>
      </c>
      <c r="AN8" s="2">
        <v>7.2499999999999995E-2</v>
      </c>
      <c r="AO8" s="2">
        <v>8.3299999999999999E-2</v>
      </c>
      <c r="AP8" s="2">
        <v>7.51E-2</v>
      </c>
      <c r="AQ8" s="2">
        <v>8.3599999999999994E-2</v>
      </c>
      <c r="AR8" s="2">
        <v>9.8299999999999998E-2</v>
      </c>
      <c r="AS8" s="2">
        <v>9.4200000000000006E-2</v>
      </c>
      <c r="AT8" s="2">
        <v>0.1389</v>
      </c>
      <c r="AU8" s="2">
        <v>0.14580000000000001</v>
      </c>
      <c r="AV8" s="2">
        <v>6.9599999999999995E-2</v>
      </c>
      <c r="AW8" s="2">
        <v>6.6000000000000003E-2</v>
      </c>
      <c r="AX8" s="2">
        <v>6.6000000000000003E-2</v>
      </c>
      <c r="AY8" s="2">
        <v>5.8799999999999998E-2</v>
      </c>
      <c r="AZ8" s="2">
        <v>9.6299999999999997E-2</v>
      </c>
      <c r="BA8" s="2">
        <v>6.1499999999999999E-2</v>
      </c>
      <c r="BB8" s="2">
        <v>6.9599999999999995E-2</v>
      </c>
      <c r="BC8" s="2">
        <v>8.5999999999999993E-2</v>
      </c>
      <c r="BD8" s="2">
        <v>0.113</v>
      </c>
      <c r="BE8" s="2">
        <v>8.7599999999999997E-2</v>
      </c>
      <c r="BF8" s="2">
        <v>0.1033</v>
      </c>
      <c r="BG8" s="2">
        <v>0.11</v>
      </c>
      <c r="BH8" s="2">
        <v>0.1132</v>
      </c>
      <c r="BI8" s="2">
        <v>0.13139999999999999</v>
      </c>
      <c r="BJ8" s="2">
        <v>0.13800000000000001</v>
      </c>
      <c r="BK8" s="2">
        <v>0.1416</v>
      </c>
      <c r="BL8" s="2">
        <v>0.2094</v>
      </c>
      <c r="BM8" s="2">
        <v>0.15379999999999999</v>
      </c>
    </row>
    <row r="9" spans="1:65" x14ac:dyDescent="0.2">
      <c r="B9" s="2">
        <v>500180</v>
      </c>
      <c r="C9" s="2">
        <v>7.6700000000000004E-2</v>
      </c>
      <c r="D9" s="2">
        <v>9.0899999999999995E-2</v>
      </c>
      <c r="E9" s="2">
        <v>0.15920000000000001</v>
      </c>
      <c r="F9" s="2">
        <v>0.13109999999999999</v>
      </c>
      <c r="G9" s="2">
        <v>0.12959999999999999</v>
      </c>
      <c r="H9" s="2">
        <v>6.5100000000000005E-2</v>
      </c>
      <c r="I9" s="2">
        <v>5.9799999999999999E-2</v>
      </c>
      <c r="J9" s="2">
        <v>6.2899999999999998E-2</v>
      </c>
      <c r="K9" s="2">
        <v>0.106</v>
      </c>
      <c r="L9" s="2">
        <v>9.2799999999999994E-2</v>
      </c>
      <c r="M9" s="2">
        <v>8.3599999999999994E-2</v>
      </c>
      <c r="N9" s="2">
        <v>9.1200000000000003E-2</v>
      </c>
      <c r="O9" s="2">
        <v>0.19600000000000001</v>
      </c>
      <c r="P9" s="2">
        <v>6.3700000000000007E-2</v>
      </c>
      <c r="Q9" s="2">
        <v>6.4600000000000005E-2</v>
      </c>
      <c r="R9" s="2">
        <v>6.9800000000000001E-2</v>
      </c>
      <c r="S9" s="2">
        <v>9.8500000000000004E-2</v>
      </c>
      <c r="T9" s="2">
        <v>7.5700000000000003E-2</v>
      </c>
      <c r="U9" s="2">
        <v>0.1094</v>
      </c>
      <c r="V9" s="2">
        <v>8.5000000000000006E-2</v>
      </c>
      <c r="W9" s="2">
        <v>0.1181</v>
      </c>
      <c r="X9" s="2">
        <v>6.4600000000000005E-2</v>
      </c>
      <c r="Y9" s="2">
        <v>7.1599999999999997E-2</v>
      </c>
      <c r="Z9" s="2">
        <v>6.59E-2</v>
      </c>
      <c r="AA9" s="2">
        <v>8.5900000000000004E-2</v>
      </c>
      <c r="AB9" s="2">
        <v>7.2300000000000003E-2</v>
      </c>
      <c r="AC9" s="2">
        <v>7.1999999999999995E-2</v>
      </c>
      <c r="AD9" s="2">
        <v>9.4E-2</v>
      </c>
      <c r="AE9" s="2">
        <v>8.0500000000000002E-2</v>
      </c>
      <c r="AF9" s="2">
        <v>6.54E-2</v>
      </c>
      <c r="AG9" s="2">
        <v>6.1800000000000001E-2</v>
      </c>
      <c r="AH9" s="2">
        <v>6.1199999999999997E-2</v>
      </c>
      <c r="AI9" s="2">
        <v>6.3500000000000001E-2</v>
      </c>
      <c r="AJ9" s="2">
        <v>6.9699999999999998E-2</v>
      </c>
      <c r="AK9" s="2">
        <v>6.2600000000000003E-2</v>
      </c>
      <c r="AL9" s="2">
        <v>6.83E-2</v>
      </c>
      <c r="AM9" s="2">
        <v>6.4799999999999996E-2</v>
      </c>
      <c r="AN9" s="2">
        <v>0.06</v>
      </c>
      <c r="AO9" s="2">
        <v>6.1899999999999997E-2</v>
      </c>
      <c r="AP9" s="2">
        <v>6.3200000000000006E-2</v>
      </c>
      <c r="AQ9" s="2">
        <v>6.88E-2</v>
      </c>
      <c r="AR9" s="2">
        <v>7.2099999999999997E-2</v>
      </c>
      <c r="AS9" s="2">
        <v>7.1999999999999995E-2</v>
      </c>
      <c r="AT9" s="2">
        <v>8.1299999999999997E-2</v>
      </c>
      <c r="AU9" s="2">
        <v>9.98E-2</v>
      </c>
      <c r="AV9" s="2">
        <v>6.0600000000000001E-2</v>
      </c>
      <c r="AW9" s="2">
        <v>6.88E-2</v>
      </c>
      <c r="AX9" s="2">
        <v>6.0900000000000003E-2</v>
      </c>
      <c r="AY9" s="2">
        <v>5.9200000000000003E-2</v>
      </c>
      <c r="AZ9" s="2">
        <v>7.1199999999999999E-2</v>
      </c>
      <c r="BA9" s="2">
        <v>6.0499999999999998E-2</v>
      </c>
      <c r="BB9" s="2">
        <v>6.4000000000000001E-2</v>
      </c>
      <c r="BC9" s="2">
        <v>7.2999999999999995E-2</v>
      </c>
      <c r="BD9" s="2">
        <v>0.1139</v>
      </c>
      <c r="BE9" s="2">
        <v>0.1237</v>
      </c>
      <c r="BF9" s="2">
        <v>0.1147</v>
      </c>
      <c r="BG9" s="2">
        <v>0.1101</v>
      </c>
      <c r="BH9" s="2">
        <v>0.121</v>
      </c>
      <c r="BI9" s="2">
        <v>0.1042</v>
      </c>
      <c r="BJ9" s="2">
        <v>0.127</v>
      </c>
      <c r="BK9" s="2">
        <v>0.12139999999999999</v>
      </c>
      <c r="BL9" s="2">
        <v>0.13439999999999999</v>
      </c>
      <c r="BM9" s="2">
        <v>0.13589999999999999</v>
      </c>
    </row>
    <row r="10" spans="1:65" x14ac:dyDescent="0.2">
      <c r="B10" s="2">
        <v>5002251</v>
      </c>
      <c r="C10" s="2">
        <v>7.46E-2</v>
      </c>
      <c r="D10" s="2">
        <v>9.1999999999999998E-2</v>
      </c>
      <c r="E10" s="2">
        <v>0.13600000000000001</v>
      </c>
      <c r="F10" s="2">
        <v>0.1043</v>
      </c>
      <c r="G10" s="2">
        <v>0.1065</v>
      </c>
      <c r="H10" s="2">
        <v>8.0100000000000005E-2</v>
      </c>
      <c r="I10" s="2">
        <v>5.8799999999999998E-2</v>
      </c>
      <c r="J10" s="2">
        <v>6.1100000000000002E-2</v>
      </c>
      <c r="K10" s="2">
        <v>8.4099999999999994E-2</v>
      </c>
      <c r="L10" s="2">
        <v>7.8299999999999995E-2</v>
      </c>
      <c r="M10" s="2">
        <v>7.6399999999999996E-2</v>
      </c>
      <c r="N10" s="2">
        <v>8.3799999999999999E-2</v>
      </c>
      <c r="O10" s="2">
        <v>0.1135</v>
      </c>
      <c r="P10" s="2">
        <v>5.9299999999999999E-2</v>
      </c>
      <c r="Q10" s="2">
        <v>6.3200000000000006E-2</v>
      </c>
      <c r="R10" s="2">
        <v>6.0600000000000001E-2</v>
      </c>
      <c r="S10" s="2">
        <v>8.0600000000000005E-2</v>
      </c>
      <c r="T10" s="2">
        <v>8.4199999999999997E-2</v>
      </c>
      <c r="U10" s="2">
        <v>8.2100000000000006E-2</v>
      </c>
      <c r="V10" s="2">
        <v>6.9400000000000003E-2</v>
      </c>
      <c r="W10" s="2">
        <v>8.9200000000000002E-2</v>
      </c>
      <c r="X10" s="2">
        <v>6.0400000000000002E-2</v>
      </c>
      <c r="Y10" s="2">
        <v>6.1499999999999999E-2</v>
      </c>
      <c r="Z10" s="2">
        <v>6.3600000000000004E-2</v>
      </c>
      <c r="AA10" s="2">
        <v>7.3200000000000001E-2</v>
      </c>
      <c r="AB10" s="2">
        <v>6.5699999999999995E-2</v>
      </c>
      <c r="AC10" s="2">
        <v>6.2799999999999995E-2</v>
      </c>
      <c r="AD10" s="2">
        <v>7.3200000000000001E-2</v>
      </c>
      <c r="AE10" s="2">
        <v>6.9099999999999995E-2</v>
      </c>
      <c r="AF10" s="2">
        <v>6.0999999999999999E-2</v>
      </c>
      <c r="AG10" s="2">
        <v>5.9499999999999997E-2</v>
      </c>
      <c r="AH10" s="2">
        <v>5.8799999999999998E-2</v>
      </c>
      <c r="AI10" s="2">
        <v>6.2300000000000001E-2</v>
      </c>
      <c r="AJ10" s="2">
        <v>6.5199999999999994E-2</v>
      </c>
      <c r="AK10" s="2">
        <v>6.4500000000000002E-2</v>
      </c>
      <c r="AL10" s="2">
        <v>6.4199999999999993E-2</v>
      </c>
      <c r="AM10" s="2">
        <v>5.9700000000000003E-2</v>
      </c>
      <c r="AN10" s="2">
        <v>6.3600000000000004E-2</v>
      </c>
      <c r="AO10" s="2">
        <v>5.9700000000000003E-2</v>
      </c>
      <c r="AP10" s="2">
        <v>5.9900000000000002E-2</v>
      </c>
      <c r="AQ10" s="2">
        <v>6.1400000000000003E-2</v>
      </c>
      <c r="AR10" s="2">
        <v>6.0699999999999997E-2</v>
      </c>
      <c r="AS10" s="2">
        <v>7.0800000000000002E-2</v>
      </c>
      <c r="AT10" s="2">
        <v>7.0000000000000007E-2</v>
      </c>
      <c r="AU10" s="2">
        <v>7.5700000000000003E-2</v>
      </c>
      <c r="AV10" s="2">
        <v>5.9299999999999999E-2</v>
      </c>
      <c r="AW10" s="2">
        <v>5.9700000000000003E-2</v>
      </c>
      <c r="AX10" s="2">
        <v>5.8999999999999997E-2</v>
      </c>
      <c r="AY10" s="2">
        <v>6.5500000000000003E-2</v>
      </c>
      <c r="AZ10" s="2">
        <v>7.1300000000000002E-2</v>
      </c>
      <c r="BA10" s="2">
        <v>5.8799999999999998E-2</v>
      </c>
      <c r="BB10" s="2">
        <v>6.1199999999999997E-2</v>
      </c>
      <c r="BC10" s="2">
        <v>6.6299999999999998E-2</v>
      </c>
      <c r="BD10" s="2">
        <v>0.11020000000000001</v>
      </c>
      <c r="BE10" s="2">
        <v>0.1181</v>
      </c>
      <c r="BF10" s="2">
        <v>0.1118</v>
      </c>
      <c r="BG10" s="2">
        <v>8.1799999999999998E-2</v>
      </c>
      <c r="BH10" s="2">
        <v>0.11509999999999999</v>
      </c>
      <c r="BI10" s="2">
        <v>0.121</v>
      </c>
      <c r="BJ10" s="2">
        <v>0.1211</v>
      </c>
      <c r="BK10" s="2">
        <v>0.1179</v>
      </c>
      <c r="BL10" s="2">
        <v>0.11990000000000001</v>
      </c>
      <c r="BM10" s="2">
        <v>0.1167</v>
      </c>
    </row>
    <row r="11" spans="1:65" x14ac:dyDescent="0.2">
      <c r="B11" s="2">
        <v>50027009</v>
      </c>
      <c r="C11" s="2">
        <v>8.3000000000000004E-2</v>
      </c>
      <c r="D11" s="2">
        <v>7.5399999999999995E-2</v>
      </c>
      <c r="E11" s="2">
        <v>9.4600000000000004E-2</v>
      </c>
      <c r="F11" s="2">
        <v>0.09</v>
      </c>
      <c r="G11" s="2">
        <v>0.1176</v>
      </c>
      <c r="H11" s="2">
        <v>6.0499999999999998E-2</v>
      </c>
      <c r="I11" s="2">
        <v>6.0299999999999999E-2</v>
      </c>
      <c r="J11" s="2">
        <v>6.08E-2</v>
      </c>
      <c r="K11" s="2">
        <v>7.4999999999999997E-2</v>
      </c>
      <c r="L11" s="2">
        <v>6.8599999999999994E-2</v>
      </c>
      <c r="M11" s="2">
        <v>7.5499999999999998E-2</v>
      </c>
      <c r="N11" s="2">
        <v>7.0499999999999993E-2</v>
      </c>
      <c r="O11" s="2">
        <v>9.8299999999999998E-2</v>
      </c>
      <c r="P11" s="2">
        <v>6.0699999999999997E-2</v>
      </c>
      <c r="Q11" s="2">
        <v>6.0199999999999997E-2</v>
      </c>
      <c r="R11" s="2">
        <v>6.1199999999999997E-2</v>
      </c>
      <c r="S11" s="2">
        <v>7.7299999999999994E-2</v>
      </c>
      <c r="T11" s="2">
        <v>6.5000000000000002E-2</v>
      </c>
      <c r="U11" s="2">
        <v>7.4700000000000003E-2</v>
      </c>
      <c r="V11" s="2">
        <v>6.88E-2</v>
      </c>
      <c r="W11" s="2">
        <v>7.9200000000000007E-2</v>
      </c>
      <c r="X11" s="2">
        <v>6.1699999999999998E-2</v>
      </c>
      <c r="Y11" s="2">
        <v>6.1400000000000003E-2</v>
      </c>
      <c r="Z11" s="2">
        <v>6.2799999999999995E-2</v>
      </c>
      <c r="AA11" s="2">
        <v>6.59E-2</v>
      </c>
      <c r="AB11" s="2">
        <v>6.4100000000000004E-2</v>
      </c>
      <c r="AC11" s="2">
        <v>6.6199999999999995E-2</v>
      </c>
      <c r="AD11" s="2">
        <v>7.0699999999999999E-2</v>
      </c>
      <c r="AE11" s="2">
        <v>6.8400000000000002E-2</v>
      </c>
      <c r="AF11" s="2">
        <v>6.0199999999999997E-2</v>
      </c>
      <c r="AG11" s="2">
        <v>5.9799999999999999E-2</v>
      </c>
      <c r="AH11" s="2">
        <v>6.0999999999999999E-2</v>
      </c>
      <c r="AI11" s="2">
        <v>6.6000000000000003E-2</v>
      </c>
      <c r="AJ11" s="2">
        <v>6.1100000000000002E-2</v>
      </c>
      <c r="AK11" s="2">
        <v>6.4600000000000005E-2</v>
      </c>
      <c r="AL11" s="2">
        <v>6.5799999999999997E-2</v>
      </c>
      <c r="AM11" s="2">
        <v>6.1600000000000002E-2</v>
      </c>
      <c r="AN11" s="2">
        <v>6.0600000000000001E-2</v>
      </c>
      <c r="AO11" s="2">
        <v>5.9900000000000002E-2</v>
      </c>
      <c r="AP11" s="2">
        <v>6.2300000000000001E-2</v>
      </c>
      <c r="AQ11" s="2">
        <v>5.9799999999999999E-2</v>
      </c>
      <c r="AR11" s="2">
        <v>6.2199999999999998E-2</v>
      </c>
      <c r="AS11" s="2">
        <v>6.3399999999999998E-2</v>
      </c>
      <c r="AT11" s="2">
        <v>6.3799999999999996E-2</v>
      </c>
      <c r="AU11" s="2">
        <v>6.7400000000000002E-2</v>
      </c>
      <c r="AV11" s="2">
        <v>6.6000000000000003E-2</v>
      </c>
      <c r="AW11" s="2">
        <v>5.8999999999999997E-2</v>
      </c>
      <c r="AX11" s="2">
        <v>6.2E-2</v>
      </c>
      <c r="AY11" s="2">
        <v>6.0100000000000001E-2</v>
      </c>
      <c r="AZ11" s="2">
        <v>6.7799999999999999E-2</v>
      </c>
      <c r="BA11" s="2">
        <v>5.96E-2</v>
      </c>
      <c r="BB11" s="2">
        <v>6.2E-2</v>
      </c>
      <c r="BC11" s="2">
        <v>6.4199999999999993E-2</v>
      </c>
      <c r="BD11" s="2">
        <v>0.1071</v>
      </c>
      <c r="BE11" s="2">
        <v>0.1157</v>
      </c>
      <c r="BF11" s="2">
        <v>0.13919999999999999</v>
      </c>
      <c r="BG11" s="2">
        <v>0.1095</v>
      </c>
      <c r="BH11" s="2">
        <v>0.107</v>
      </c>
      <c r="BI11" s="2">
        <v>0.11700000000000001</v>
      </c>
      <c r="BJ11" s="2">
        <v>0.1195</v>
      </c>
      <c r="BK11" s="2">
        <v>0.1186</v>
      </c>
      <c r="BL11" s="2">
        <v>0.11899999999999999</v>
      </c>
      <c r="BM11" s="2">
        <v>0.12280000000000001</v>
      </c>
    </row>
    <row r="12" spans="1:65" x14ac:dyDescent="0.2">
      <c r="A12" t="s">
        <v>7</v>
      </c>
      <c r="B12" s="2"/>
      <c r="C12" s="2">
        <v>6.54E-2</v>
      </c>
      <c r="D12" s="2">
        <v>7.0000000000000007E-2</v>
      </c>
      <c r="E12" s="2">
        <v>6.6400000000000001E-2</v>
      </c>
      <c r="F12" s="2">
        <v>6.3799999999999996E-2</v>
      </c>
      <c r="G12" s="2">
        <v>7.2400000000000006E-2</v>
      </c>
      <c r="H12" s="2">
        <v>6.8199999999999997E-2</v>
      </c>
      <c r="I12" s="2">
        <v>6.1400000000000003E-2</v>
      </c>
      <c r="J12" s="2">
        <v>6.1199999999999997E-2</v>
      </c>
      <c r="K12" s="2">
        <v>6.5199999999999994E-2</v>
      </c>
      <c r="L12" s="2">
        <v>6.6500000000000004E-2</v>
      </c>
      <c r="M12" s="2">
        <v>7.9200000000000007E-2</v>
      </c>
      <c r="N12" s="2">
        <v>6.3299999999999995E-2</v>
      </c>
      <c r="O12" s="2">
        <v>7.51E-2</v>
      </c>
      <c r="P12" s="2">
        <v>6.5199999999999994E-2</v>
      </c>
      <c r="Q12" s="2">
        <v>6.1499999999999999E-2</v>
      </c>
      <c r="R12" s="2">
        <v>6.0999999999999999E-2</v>
      </c>
      <c r="S12" s="2">
        <v>6.4199999999999993E-2</v>
      </c>
      <c r="T12" s="2">
        <v>6.2600000000000003E-2</v>
      </c>
      <c r="U12" s="2">
        <v>6.3799999999999996E-2</v>
      </c>
      <c r="V12" s="2">
        <v>6.1600000000000002E-2</v>
      </c>
      <c r="W12" s="2">
        <v>6.4600000000000005E-2</v>
      </c>
      <c r="X12" s="2">
        <v>6.1699999999999998E-2</v>
      </c>
      <c r="Y12" s="2">
        <v>6.2399999999999997E-2</v>
      </c>
      <c r="Z12" s="2">
        <v>7.2999999999999995E-2</v>
      </c>
      <c r="AA12" s="2">
        <v>6.1400000000000003E-2</v>
      </c>
      <c r="AB12" s="2">
        <v>6.3100000000000003E-2</v>
      </c>
      <c r="AC12" s="2">
        <v>6.3299999999999995E-2</v>
      </c>
      <c r="AD12" s="2">
        <v>6.2700000000000006E-2</v>
      </c>
      <c r="AE12" s="2">
        <v>6.5799999999999997E-2</v>
      </c>
      <c r="AF12" s="2">
        <v>6.0999999999999999E-2</v>
      </c>
      <c r="AG12" s="2">
        <v>6.1499999999999999E-2</v>
      </c>
      <c r="AH12" s="2">
        <v>6.0100000000000001E-2</v>
      </c>
      <c r="AI12" s="2">
        <v>6.4000000000000001E-2</v>
      </c>
      <c r="AJ12" s="2">
        <v>6.0900000000000003E-2</v>
      </c>
      <c r="AK12" s="2">
        <v>6.0299999999999999E-2</v>
      </c>
      <c r="AL12" s="2">
        <v>6.1100000000000002E-2</v>
      </c>
      <c r="AM12" s="2">
        <v>6.1100000000000002E-2</v>
      </c>
      <c r="AN12" s="2">
        <v>6.4500000000000002E-2</v>
      </c>
      <c r="AO12" s="2">
        <v>6.6799999999999998E-2</v>
      </c>
      <c r="AP12" s="2">
        <v>5.9700000000000003E-2</v>
      </c>
      <c r="AQ12" s="2">
        <v>5.8500000000000003E-2</v>
      </c>
      <c r="AR12" s="2">
        <v>6.0699999999999997E-2</v>
      </c>
      <c r="AS12" s="2">
        <v>6.2100000000000002E-2</v>
      </c>
      <c r="AT12" s="2">
        <v>9.3600000000000003E-2</v>
      </c>
      <c r="AU12" s="2">
        <v>6.3899999999999998E-2</v>
      </c>
      <c r="AV12" s="2">
        <v>5.8900000000000001E-2</v>
      </c>
      <c r="AW12" s="2">
        <v>6.0400000000000002E-2</v>
      </c>
      <c r="AX12" s="2">
        <v>6.0999999999999999E-2</v>
      </c>
      <c r="AY12" s="2">
        <v>6.2399999999999997E-2</v>
      </c>
      <c r="AZ12" s="2">
        <v>6.9599999999999995E-2</v>
      </c>
      <c r="BA12" s="2">
        <v>6.0100000000000001E-2</v>
      </c>
      <c r="BB12" s="2">
        <v>6.1600000000000002E-2</v>
      </c>
      <c r="BC12" s="2">
        <v>6.5299999999999997E-2</v>
      </c>
      <c r="BD12" s="2">
        <v>0.1113</v>
      </c>
      <c r="BE12" s="2">
        <v>9.7600000000000006E-2</v>
      </c>
      <c r="BF12" s="2">
        <v>0.1148</v>
      </c>
      <c r="BG12" s="2">
        <v>0.12570000000000001</v>
      </c>
      <c r="BH12" s="2">
        <v>0.12609999999999999</v>
      </c>
      <c r="BI12" s="2">
        <v>0.1157</v>
      </c>
      <c r="BJ12" s="2">
        <v>0.1125</v>
      </c>
      <c r="BK12" s="2">
        <v>0.1114</v>
      </c>
      <c r="BL12" s="2">
        <v>8.5800000000000001E-2</v>
      </c>
      <c r="BM12" s="2">
        <v>9.2200000000000004E-2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73" x14ac:dyDescent="0.2">
      <c r="B17" s="4" t="s">
        <v>1</v>
      </c>
    </row>
    <row r="18" spans="1:73" x14ac:dyDescent="0.2">
      <c r="B18" s="2">
        <v>50</v>
      </c>
      <c r="C18" s="2">
        <f>C5-C$12</f>
        <v>0.7198</v>
      </c>
      <c r="D18" s="2">
        <f t="shared" ref="D18:BM22" si="0">D5-D$12</f>
        <v>0.69920000000000004</v>
      </c>
      <c r="E18" s="2">
        <f t="shared" si="0"/>
        <v>0.78920000000000001</v>
      </c>
      <c r="F18" s="2">
        <f t="shared" si="0"/>
        <v>0.80640000000000001</v>
      </c>
      <c r="G18" s="2">
        <f t="shared" si="0"/>
        <v>0.85349999999999993</v>
      </c>
      <c r="H18" s="2">
        <f t="shared" si="0"/>
        <v>0.92059999999999997</v>
      </c>
      <c r="I18" s="2">
        <f t="shared" si="0"/>
        <v>0.90539999999999998</v>
      </c>
      <c r="J18" s="2">
        <f t="shared" si="0"/>
        <v>0.88100000000000001</v>
      </c>
      <c r="K18" s="2">
        <f t="shared" si="0"/>
        <v>0.81769999999999998</v>
      </c>
      <c r="L18" s="2">
        <f t="shared" si="0"/>
        <v>0.70240000000000002</v>
      </c>
      <c r="M18" s="2">
        <f t="shared" si="0"/>
        <v>0.77439999999999998</v>
      </c>
      <c r="N18" s="2">
        <f t="shared" si="0"/>
        <v>0.83050000000000002</v>
      </c>
      <c r="O18" s="2">
        <f t="shared" si="0"/>
        <v>0.81889999999999996</v>
      </c>
      <c r="P18" s="2">
        <f t="shared" si="0"/>
        <v>0.88090000000000002</v>
      </c>
      <c r="Q18" s="2">
        <f t="shared" si="0"/>
        <v>0.9304</v>
      </c>
      <c r="R18" s="2">
        <f t="shared" si="0"/>
        <v>0.96609999999999996</v>
      </c>
      <c r="S18" s="2">
        <f t="shared" si="0"/>
        <v>0.7661</v>
      </c>
      <c r="T18" s="2">
        <f t="shared" si="0"/>
        <v>0.71840000000000004</v>
      </c>
      <c r="U18" s="2">
        <f t="shared" si="0"/>
        <v>0.78200000000000003</v>
      </c>
      <c r="V18" s="2">
        <f t="shared" si="0"/>
        <v>0.76290000000000002</v>
      </c>
      <c r="W18" s="2">
        <f t="shared" si="0"/>
        <v>0.76629999999999998</v>
      </c>
      <c r="X18" s="2">
        <f t="shared" si="0"/>
        <v>1.0637999999999999</v>
      </c>
      <c r="Y18" s="2">
        <f t="shared" si="0"/>
        <v>1.0018</v>
      </c>
      <c r="Z18" s="2">
        <f t="shared" si="0"/>
        <v>0.98</v>
      </c>
      <c r="AA18" s="2">
        <f t="shared" si="0"/>
        <v>0.74849999999999994</v>
      </c>
      <c r="AB18" s="2">
        <f t="shared" si="0"/>
        <v>0.6895</v>
      </c>
      <c r="AC18" s="2">
        <f t="shared" si="0"/>
        <v>0.73329999999999995</v>
      </c>
      <c r="AD18" s="2">
        <f t="shared" si="0"/>
        <v>0.7359</v>
      </c>
      <c r="AE18" s="2">
        <f t="shared" si="0"/>
        <v>0.76319999999999999</v>
      </c>
      <c r="AF18" s="2">
        <f t="shared" si="0"/>
        <v>0.98550000000000004</v>
      </c>
      <c r="AG18" s="2">
        <f t="shared" si="0"/>
        <v>0.92620000000000002</v>
      </c>
      <c r="AH18" s="2">
        <f t="shared" si="0"/>
        <v>0.93049999999999999</v>
      </c>
      <c r="AI18" s="2">
        <f t="shared" si="0"/>
        <v>0.1439</v>
      </c>
      <c r="AJ18" s="2">
        <f t="shared" si="0"/>
        <v>0.37590000000000001</v>
      </c>
      <c r="AK18" s="2">
        <f t="shared" si="0"/>
        <v>0.51349999999999996</v>
      </c>
      <c r="AL18" s="2">
        <f t="shared" si="0"/>
        <v>0.73029999999999995</v>
      </c>
      <c r="AM18" s="2">
        <f t="shared" si="0"/>
        <v>0.69689999999999996</v>
      </c>
      <c r="AN18" s="2">
        <f t="shared" si="0"/>
        <v>0.88329999999999997</v>
      </c>
      <c r="AO18" s="2">
        <f t="shared" si="0"/>
        <v>0.9173</v>
      </c>
      <c r="AP18" s="2">
        <f t="shared" si="0"/>
        <v>0.90310000000000001</v>
      </c>
      <c r="AQ18" s="2">
        <f t="shared" si="0"/>
        <v>0.73119999999999996</v>
      </c>
      <c r="AR18" s="2">
        <f t="shared" si="0"/>
        <v>0.76119999999999999</v>
      </c>
      <c r="AS18" s="2">
        <f t="shared" si="0"/>
        <v>0.79249999999999998</v>
      </c>
      <c r="AT18" s="2">
        <f t="shared" si="0"/>
        <v>0.7954</v>
      </c>
      <c r="AU18" s="2">
        <f t="shared" si="0"/>
        <v>0.8207000000000001</v>
      </c>
      <c r="AV18" s="2">
        <f t="shared" si="0"/>
        <v>0.81130000000000002</v>
      </c>
      <c r="AW18" s="2">
        <f t="shared" si="0"/>
        <v>0.73480000000000001</v>
      </c>
      <c r="AX18" s="2">
        <f t="shared" si="0"/>
        <v>0.877</v>
      </c>
      <c r="AY18" s="2">
        <f t="shared" si="0"/>
        <v>6.5999999999999989E-2</v>
      </c>
      <c r="AZ18" s="2">
        <f t="shared" si="0"/>
        <v>0.72009999999999996</v>
      </c>
      <c r="BA18" s="2">
        <f t="shared" si="0"/>
        <v>0.50379999999999991</v>
      </c>
      <c r="BB18" s="2">
        <f t="shared" si="0"/>
        <v>0.63539999999999996</v>
      </c>
      <c r="BC18" s="2">
        <f t="shared" si="0"/>
        <v>0.70760000000000001</v>
      </c>
      <c r="BD18" s="2">
        <f t="shared" si="0"/>
        <v>3.280000000000001E-2</v>
      </c>
      <c r="BE18" s="2">
        <f t="shared" si="0"/>
        <v>7.9299999999999995E-2</v>
      </c>
      <c r="BF18" s="2">
        <f t="shared" si="0"/>
        <v>4.1499999999999995E-2</v>
      </c>
      <c r="BG18" s="2">
        <f t="shared" si="0"/>
        <v>4.8999999999999988E-2</v>
      </c>
      <c r="BH18" s="2">
        <f t="shared" si="0"/>
        <v>6.6200000000000009E-2</v>
      </c>
      <c r="BI18" s="2">
        <f t="shared" si="0"/>
        <v>0.77389999999999992</v>
      </c>
      <c r="BJ18" s="2">
        <f t="shared" si="0"/>
        <v>0.81109999999999993</v>
      </c>
      <c r="BK18" s="2">
        <f t="shared" si="0"/>
        <v>0.77059999999999995</v>
      </c>
      <c r="BL18" s="2">
        <f t="shared" si="0"/>
        <v>0.91320000000000001</v>
      </c>
      <c r="BM18" s="2">
        <f t="shared" si="0"/>
        <v>0.87799999999999989</v>
      </c>
    </row>
    <row r="19" spans="1:73" x14ac:dyDescent="0.2">
      <c r="B19" s="2">
        <v>500</v>
      </c>
      <c r="C19" s="2">
        <f t="shared" ref="C19:R24" si="1">C6-C$12</f>
        <v>0.41470000000000001</v>
      </c>
      <c r="D19" s="2">
        <f t="shared" si="1"/>
        <v>0.50259999999999994</v>
      </c>
      <c r="E19" s="2">
        <f t="shared" si="1"/>
        <v>0.67349999999999999</v>
      </c>
      <c r="F19" s="2">
        <f t="shared" si="1"/>
        <v>0.66670000000000007</v>
      </c>
      <c r="G19" s="2">
        <f t="shared" si="1"/>
        <v>0.68679999999999997</v>
      </c>
      <c r="H19" s="2">
        <f t="shared" si="1"/>
        <v>0.73909999999999998</v>
      </c>
      <c r="I19" s="2">
        <f t="shared" si="1"/>
        <v>0.44950000000000001</v>
      </c>
      <c r="J19" s="2">
        <f t="shared" si="1"/>
        <v>0.55709999999999993</v>
      </c>
      <c r="K19" s="2">
        <f t="shared" si="1"/>
        <v>0.58509999999999995</v>
      </c>
      <c r="L19" s="2">
        <f t="shared" si="1"/>
        <v>0.46519999999999995</v>
      </c>
      <c r="M19" s="2">
        <f t="shared" si="1"/>
        <v>0.47690000000000005</v>
      </c>
      <c r="N19" s="2">
        <f t="shared" si="1"/>
        <v>0.60619999999999996</v>
      </c>
      <c r="O19" s="2">
        <f t="shared" si="1"/>
        <v>0.73310000000000008</v>
      </c>
      <c r="P19" s="2">
        <f t="shared" si="1"/>
        <v>0.63989999999999991</v>
      </c>
      <c r="Q19" s="2">
        <f t="shared" si="1"/>
        <v>0.68800000000000006</v>
      </c>
      <c r="R19" s="2">
        <f t="shared" si="1"/>
        <v>0.83240000000000003</v>
      </c>
      <c r="S19" s="2">
        <f t="shared" si="0"/>
        <v>0.66820000000000002</v>
      </c>
      <c r="T19" s="2">
        <f t="shared" si="0"/>
        <v>0.52600000000000002</v>
      </c>
      <c r="U19" s="2">
        <f t="shared" si="0"/>
        <v>0.70379999999999998</v>
      </c>
      <c r="V19" s="2">
        <f t="shared" si="0"/>
        <v>0.64100000000000001</v>
      </c>
      <c r="W19" s="2">
        <f t="shared" si="0"/>
        <v>0.72640000000000005</v>
      </c>
      <c r="X19" s="2">
        <f t="shared" si="0"/>
        <v>0.64350000000000007</v>
      </c>
      <c r="Y19" s="2">
        <f t="shared" si="0"/>
        <v>0.8679</v>
      </c>
      <c r="Z19" s="2">
        <f t="shared" si="0"/>
        <v>0.79700000000000004</v>
      </c>
      <c r="AA19" s="2">
        <f t="shared" si="0"/>
        <v>0.61560000000000004</v>
      </c>
      <c r="AB19" s="2">
        <f t="shared" si="0"/>
        <v>0.38130000000000003</v>
      </c>
      <c r="AC19" s="2">
        <f t="shared" si="0"/>
        <v>0.48749999999999993</v>
      </c>
      <c r="AD19" s="2">
        <f t="shared" si="0"/>
        <v>0.57040000000000002</v>
      </c>
      <c r="AE19" s="2">
        <f t="shared" si="0"/>
        <v>0.54039999999999999</v>
      </c>
      <c r="AF19" s="2">
        <f t="shared" si="0"/>
        <v>0.80560000000000009</v>
      </c>
      <c r="AG19" s="2">
        <f t="shared" si="0"/>
        <v>0.75070000000000003</v>
      </c>
      <c r="AH19" s="2">
        <f t="shared" si="0"/>
        <v>0.67630000000000001</v>
      </c>
      <c r="AI19" s="2">
        <f t="shared" si="0"/>
        <v>0.1673</v>
      </c>
      <c r="AJ19" s="2">
        <f t="shared" si="0"/>
        <v>0.41649999999999998</v>
      </c>
      <c r="AK19" s="2">
        <f t="shared" si="0"/>
        <v>0.1245</v>
      </c>
      <c r="AL19" s="2">
        <f t="shared" si="0"/>
        <v>0.4521</v>
      </c>
      <c r="AM19" s="2">
        <f t="shared" si="0"/>
        <v>0.39250000000000002</v>
      </c>
      <c r="AN19" s="2">
        <f t="shared" si="0"/>
        <v>0.54179999999999995</v>
      </c>
      <c r="AO19" s="2">
        <f t="shared" si="0"/>
        <v>0.66820000000000002</v>
      </c>
      <c r="AP19" s="2">
        <f t="shared" si="0"/>
        <v>0.60599999999999998</v>
      </c>
      <c r="AQ19" s="2">
        <f t="shared" si="0"/>
        <v>0.46299999999999997</v>
      </c>
      <c r="AR19" s="2">
        <f t="shared" si="0"/>
        <v>0.26040000000000002</v>
      </c>
      <c r="AS19" s="2">
        <f t="shared" si="0"/>
        <v>0.47110000000000002</v>
      </c>
      <c r="AT19" s="2">
        <f t="shared" si="0"/>
        <v>0.62739999999999996</v>
      </c>
      <c r="AU19" s="2">
        <f t="shared" si="0"/>
        <v>0.623</v>
      </c>
      <c r="AV19" s="2">
        <f t="shared" si="0"/>
        <v>0.34959999999999997</v>
      </c>
      <c r="AW19" s="2">
        <f t="shared" si="0"/>
        <v>0.3135</v>
      </c>
      <c r="AX19" s="2">
        <f t="shared" si="0"/>
        <v>0.39879999999999999</v>
      </c>
      <c r="AY19" s="2">
        <f t="shared" si="0"/>
        <v>4.4000000000000011E-3</v>
      </c>
      <c r="AZ19" s="2">
        <f t="shared" si="0"/>
        <v>0.372</v>
      </c>
      <c r="BA19" s="2">
        <f t="shared" si="0"/>
        <v>0.13650000000000001</v>
      </c>
      <c r="BB19" s="2">
        <f t="shared" si="0"/>
        <v>0.2238</v>
      </c>
      <c r="BC19" s="2">
        <f t="shared" si="0"/>
        <v>0.32950000000000002</v>
      </c>
      <c r="BD19" s="2">
        <f t="shared" si="0"/>
        <v>1.100000000000001E-2</v>
      </c>
      <c r="BE19" s="2">
        <f t="shared" si="0"/>
        <v>3.6799999999999986E-2</v>
      </c>
      <c r="BF19" s="2">
        <f t="shared" si="0"/>
        <v>1.7900000000000013E-2</v>
      </c>
      <c r="BG19" s="2">
        <f t="shared" si="0"/>
        <v>1.7199999999999993E-2</v>
      </c>
      <c r="BH19" s="2">
        <f t="shared" si="0"/>
        <v>2.1900000000000003E-2</v>
      </c>
      <c r="BI19" s="2">
        <f t="shared" si="0"/>
        <v>0.53</v>
      </c>
      <c r="BJ19" s="2">
        <f t="shared" si="0"/>
        <v>0.60699999999999998</v>
      </c>
      <c r="BK19" s="2">
        <f t="shared" si="0"/>
        <v>0.61430000000000007</v>
      </c>
      <c r="BL19" s="2">
        <f t="shared" si="0"/>
        <v>0.85830000000000006</v>
      </c>
      <c r="BM19" s="2">
        <f t="shared" si="0"/>
        <v>0.73110000000000008</v>
      </c>
    </row>
    <row r="20" spans="1:73" x14ac:dyDescent="0.2">
      <c r="B20" s="2">
        <v>5001</v>
      </c>
      <c r="C20" s="2">
        <f t="shared" si="1"/>
        <v>0.12780000000000002</v>
      </c>
      <c r="D20" s="2">
        <f t="shared" si="0"/>
        <v>0.20829999999999999</v>
      </c>
      <c r="E20" s="2">
        <f t="shared" si="0"/>
        <v>0.47750000000000004</v>
      </c>
      <c r="F20" s="2">
        <f t="shared" si="0"/>
        <v>0.37760000000000005</v>
      </c>
      <c r="G20" s="2">
        <f t="shared" si="0"/>
        <v>0.38529999999999998</v>
      </c>
      <c r="H20" s="2">
        <f t="shared" si="0"/>
        <v>0.26519999999999999</v>
      </c>
      <c r="I20" s="2">
        <f t="shared" si="0"/>
        <v>7.8999999999999987E-2</v>
      </c>
      <c r="J20" s="2">
        <f t="shared" si="0"/>
        <v>0.13339999999999999</v>
      </c>
      <c r="K20" s="2">
        <f t="shared" si="0"/>
        <v>0.25900000000000001</v>
      </c>
      <c r="L20" s="2">
        <f t="shared" si="0"/>
        <v>0.17219999999999999</v>
      </c>
      <c r="M20" s="2">
        <f t="shared" si="0"/>
        <v>0.16289999999999999</v>
      </c>
      <c r="N20" s="2">
        <f t="shared" si="0"/>
        <v>0.27239999999999998</v>
      </c>
      <c r="O20" s="2">
        <f t="shared" si="0"/>
        <v>0.49469999999999997</v>
      </c>
      <c r="P20" s="2">
        <f t="shared" si="0"/>
        <v>0.17859999999999998</v>
      </c>
      <c r="Q20" s="2">
        <f t="shared" si="0"/>
        <v>0.22220000000000001</v>
      </c>
      <c r="R20" s="2">
        <f t="shared" si="0"/>
        <v>0.41239999999999999</v>
      </c>
      <c r="S20" s="2">
        <f t="shared" si="0"/>
        <v>0.33340000000000003</v>
      </c>
      <c r="T20" s="2">
        <f t="shared" si="0"/>
        <v>0.16949999999999998</v>
      </c>
      <c r="U20" s="2">
        <f t="shared" si="0"/>
        <v>0.38360000000000005</v>
      </c>
      <c r="V20" s="2">
        <f t="shared" si="0"/>
        <v>0.25530000000000003</v>
      </c>
      <c r="W20" s="2">
        <f t="shared" si="0"/>
        <v>0.38450000000000001</v>
      </c>
      <c r="X20" s="2">
        <f t="shared" si="0"/>
        <v>0.19289999999999999</v>
      </c>
      <c r="Y20" s="2">
        <f t="shared" si="0"/>
        <v>0.47060000000000002</v>
      </c>
      <c r="Z20" s="2">
        <f t="shared" si="0"/>
        <v>0.31</v>
      </c>
      <c r="AA20" s="2">
        <f t="shared" si="0"/>
        <v>0.2586</v>
      </c>
      <c r="AB20" s="2">
        <f t="shared" si="0"/>
        <v>8.9599999999999999E-2</v>
      </c>
      <c r="AC20" s="2">
        <f t="shared" si="0"/>
        <v>0.12710000000000002</v>
      </c>
      <c r="AD20" s="2">
        <f t="shared" si="0"/>
        <v>0.23469999999999999</v>
      </c>
      <c r="AE20" s="2">
        <f t="shared" si="0"/>
        <v>0.1716</v>
      </c>
      <c r="AF20" s="2">
        <f t="shared" si="0"/>
        <v>0.30270000000000002</v>
      </c>
      <c r="AG20" s="2">
        <f t="shared" si="0"/>
        <v>0.23659999999999998</v>
      </c>
      <c r="AH20" s="2">
        <f t="shared" si="0"/>
        <v>0.16339999999999999</v>
      </c>
      <c r="AI20" s="2">
        <f t="shared" si="0"/>
        <v>3.5500000000000004E-2</v>
      </c>
      <c r="AJ20" s="2">
        <f t="shared" si="0"/>
        <v>0.1144</v>
      </c>
      <c r="AK20" s="2">
        <f t="shared" si="0"/>
        <v>2.3100000000000002E-2</v>
      </c>
      <c r="AL20" s="2">
        <f t="shared" si="0"/>
        <v>0.1032</v>
      </c>
      <c r="AM20" s="2">
        <f t="shared" si="0"/>
        <v>9.4300000000000009E-2</v>
      </c>
      <c r="AN20" s="2">
        <f t="shared" si="0"/>
        <v>0.1008</v>
      </c>
      <c r="AO20" s="2">
        <f t="shared" si="0"/>
        <v>0.1741</v>
      </c>
      <c r="AP20" s="2">
        <f t="shared" si="0"/>
        <v>0.1328</v>
      </c>
      <c r="AQ20" s="2">
        <f t="shared" si="0"/>
        <v>0.12229999999999999</v>
      </c>
      <c r="AR20" s="2">
        <f t="shared" si="0"/>
        <v>0.1152</v>
      </c>
      <c r="AS20" s="2">
        <f t="shared" si="0"/>
        <v>0.13379999999999997</v>
      </c>
      <c r="AT20" s="2">
        <f t="shared" si="0"/>
        <v>0.25359999999999999</v>
      </c>
      <c r="AU20" s="2">
        <f t="shared" si="0"/>
        <v>0.23519999999999996</v>
      </c>
      <c r="AV20" s="2">
        <f t="shared" si="0"/>
        <v>4.9899999999999993E-2</v>
      </c>
      <c r="AW20" s="2">
        <f t="shared" si="0"/>
        <v>4.9800000000000004E-2</v>
      </c>
      <c r="AX20" s="2">
        <f t="shared" si="0"/>
        <v>6.2200000000000005E-2</v>
      </c>
      <c r="AY20" s="2">
        <f t="shared" si="0"/>
        <v>-2.2000000000000006E-3</v>
      </c>
      <c r="AZ20" s="2">
        <f t="shared" si="0"/>
        <v>9.9299999999999999E-2</v>
      </c>
      <c r="BA20" s="2">
        <f t="shared" si="0"/>
        <v>1.8500000000000003E-2</v>
      </c>
      <c r="BB20" s="2">
        <f t="shared" si="0"/>
        <v>4.5100000000000001E-2</v>
      </c>
      <c r="BC20" s="2">
        <f t="shared" si="0"/>
        <v>8.1699999999999995E-2</v>
      </c>
      <c r="BD20" s="2">
        <f t="shared" si="0"/>
        <v>-1.3799999999999993E-2</v>
      </c>
      <c r="BE20" s="2">
        <f t="shared" si="0"/>
        <v>-5.7999999999999996E-3</v>
      </c>
      <c r="BF20" s="2">
        <f t="shared" si="0"/>
        <v>-3.4799999999999998E-2</v>
      </c>
      <c r="BG20" s="2">
        <f t="shared" si="0"/>
        <v>-8.6999999999999994E-3</v>
      </c>
      <c r="BH20" s="2">
        <f t="shared" si="0"/>
        <v>-1.1999999999999927E-3</v>
      </c>
      <c r="BI20" s="2">
        <f t="shared" si="0"/>
        <v>0.13439999999999999</v>
      </c>
      <c r="BJ20" s="2">
        <f t="shared" si="0"/>
        <v>0.16160000000000002</v>
      </c>
      <c r="BK20" s="2">
        <f t="shared" si="0"/>
        <v>0.19330000000000003</v>
      </c>
      <c r="BL20" s="2">
        <f t="shared" si="0"/>
        <v>0.53459999999999996</v>
      </c>
      <c r="BM20" s="2">
        <f t="shared" si="0"/>
        <v>0.33639999999999998</v>
      </c>
    </row>
    <row r="21" spans="1:73" x14ac:dyDescent="0.2">
      <c r="B21" s="2">
        <v>50014</v>
      </c>
      <c r="C21" s="2">
        <f t="shared" si="1"/>
        <v>4.2899999999999994E-2</v>
      </c>
      <c r="D21" s="2">
        <f t="shared" si="0"/>
        <v>6.7599999999999993E-2</v>
      </c>
      <c r="E21" s="2">
        <f t="shared" si="0"/>
        <v>0.22869999999999996</v>
      </c>
      <c r="F21" s="2">
        <f t="shared" si="0"/>
        <v>0.1588</v>
      </c>
      <c r="G21" s="2">
        <f t="shared" si="0"/>
        <v>0.14289999999999997</v>
      </c>
      <c r="H21" s="2">
        <f t="shared" si="0"/>
        <v>4.6300000000000008E-2</v>
      </c>
      <c r="I21" s="2">
        <f t="shared" si="0"/>
        <v>1.14E-2</v>
      </c>
      <c r="J21" s="2">
        <f t="shared" si="0"/>
        <v>1.5199999999999998E-2</v>
      </c>
      <c r="K21" s="2">
        <f t="shared" si="0"/>
        <v>8.8700000000000015E-2</v>
      </c>
      <c r="L21" s="2">
        <f t="shared" si="0"/>
        <v>5.6399999999999992E-2</v>
      </c>
      <c r="M21" s="2">
        <f t="shared" si="0"/>
        <v>6.5600000000000006E-2</v>
      </c>
      <c r="N21" s="2">
        <f t="shared" si="0"/>
        <v>7.8100000000000003E-2</v>
      </c>
      <c r="O21" s="2">
        <f t="shared" si="0"/>
        <v>0.24409999999999998</v>
      </c>
      <c r="P21" s="2">
        <f t="shared" si="0"/>
        <v>2.1600000000000008E-2</v>
      </c>
      <c r="Q21" s="2">
        <f t="shared" si="0"/>
        <v>3.2299999999999995E-2</v>
      </c>
      <c r="R21" s="2">
        <f t="shared" si="0"/>
        <v>7.2599999999999998E-2</v>
      </c>
      <c r="S21" s="2">
        <f t="shared" si="0"/>
        <v>0.1032</v>
      </c>
      <c r="T21" s="2">
        <f t="shared" si="0"/>
        <v>4.5499999999999999E-2</v>
      </c>
      <c r="U21" s="2">
        <f t="shared" si="0"/>
        <v>0.1502</v>
      </c>
      <c r="V21" s="2">
        <f t="shared" si="0"/>
        <v>6.8299999999999986E-2</v>
      </c>
      <c r="W21" s="2">
        <f t="shared" si="0"/>
        <v>0.13379999999999997</v>
      </c>
      <c r="X21" s="2">
        <f t="shared" si="0"/>
        <v>2.2899999999999997E-2</v>
      </c>
      <c r="Y21" s="2">
        <f t="shared" si="0"/>
        <v>8.8800000000000004E-2</v>
      </c>
      <c r="Z21" s="2">
        <f t="shared" si="0"/>
        <v>3.4000000000000002E-2</v>
      </c>
      <c r="AA21" s="2">
        <f t="shared" si="0"/>
        <v>9.569999999999998E-2</v>
      </c>
      <c r="AB21" s="2">
        <f t="shared" si="0"/>
        <v>2.3999999999999994E-2</v>
      </c>
      <c r="AC21" s="2">
        <f t="shared" si="0"/>
        <v>3.49E-2</v>
      </c>
      <c r="AD21" s="2">
        <f t="shared" si="0"/>
        <v>7.7300000000000008E-2</v>
      </c>
      <c r="AE21" s="2">
        <f t="shared" si="0"/>
        <v>4.2800000000000005E-2</v>
      </c>
      <c r="AF21" s="2">
        <f t="shared" si="0"/>
        <v>4.0599999999999997E-2</v>
      </c>
      <c r="AG21" s="2">
        <f t="shared" si="0"/>
        <v>4.6899999999999997E-2</v>
      </c>
      <c r="AH21" s="2">
        <f t="shared" si="0"/>
        <v>2.2500000000000006E-2</v>
      </c>
      <c r="AI21" s="2">
        <f t="shared" si="0"/>
        <v>7.8000000000000014E-3</v>
      </c>
      <c r="AJ21" s="2">
        <f t="shared" si="0"/>
        <v>3.0199999999999998E-2</v>
      </c>
      <c r="AK21" s="2">
        <f t="shared" si="0"/>
        <v>7.1000000000000021E-3</v>
      </c>
      <c r="AL21" s="2">
        <f t="shared" si="0"/>
        <v>3.0100000000000002E-2</v>
      </c>
      <c r="AM21" s="2">
        <f t="shared" si="0"/>
        <v>1.7299999999999996E-2</v>
      </c>
      <c r="AN21" s="2">
        <f t="shared" si="0"/>
        <v>7.9999999999999932E-3</v>
      </c>
      <c r="AO21" s="2">
        <f t="shared" si="0"/>
        <v>1.6500000000000001E-2</v>
      </c>
      <c r="AP21" s="2">
        <f t="shared" si="0"/>
        <v>1.5399999999999997E-2</v>
      </c>
      <c r="AQ21" s="2">
        <f t="shared" si="0"/>
        <v>2.509999999999999E-2</v>
      </c>
      <c r="AR21" s="2">
        <f t="shared" si="0"/>
        <v>3.7600000000000001E-2</v>
      </c>
      <c r="AS21" s="2">
        <f t="shared" si="0"/>
        <v>3.2100000000000004E-2</v>
      </c>
      <c r="AT21" s="2">
        <f t="shared" si="0"/>
        <v>4.5299999999999993E-2</v>
      </c>
      <c r="AU21" s="2">
        <f t="shared" si="0"/>
        <v>8.1900000000000014E-2</v>
      </c>
      <c r="AV21" s="2">
        <f t="shared" si="0"/>
        <v>1.0699999999999994E-2</v>
      </c>
      <c r="AW21" s="2">
        <f t="shared" si="0"/>
        <v>5.6000000000000008E-3</v>
      </c>
      <c r="AX21" s="2">
        <f t="shared" si="0"/>
        <v>5.0000000000000044E-3</v>
      </c>
      <c r="AY21" s="2">
        <f t="shared" si="0"/>
        <v>-3.599999999999999E-3</v>
      </c>
      <c r="AZ21" s="2">
        <f t="shared" si="0"/>
        <v>2.6700000000000002E-2</v>
      </c>
      <c r="BA21" s="2">
        <f t="shared" si="0"/>
        <v>1.3999999999999985E-3</v>
      </c>
      <c r="BB21" s="2">
        <f t="shared" si="0"/>
        <v>7.9999999999999932E-3</v>
      </c>
      <c r="BC21" s="2">
        <f t="shared" si="0"/>
        <v>2.0699999999999996E-2</v>
      </c>
      <c r="BD21" s="2">
        <f t="shared" si="0"/>
        <v>1.7000000000000071E-3</v>
      </c>
      <c r="BE21" s="2">
        <f t="shared" si="0"/>
        <v>-1.0000000000000009E-2</v>
      </c>
      <c r="BF21" s="2">
        <f t="shared" si="0"/>
        <v>-1.1499999999999996E-2</v>
      </c>
      <c r="BG21" s="2">
        <f t="shared" si="0"/>
        <v>-1.5700000000000006E-2</v>
      </c>
      <c r="BH21" s="2">
        <f t="shared" si="0"/>
        <v>-1.2899999999999995E-2</v>
      </c>
      <c r="BI21" s="2">
        <f t="shared" si="0"/>
        <v>1.5699999999999992E-2</v>
      </c>
      <c r="BJ21" s="2">
        <f t="shared" si="0"/>
        <v>2.5500000000000009E-2</v>
      </c>
      <c r="BK21" s="2">
        <f t="shared" si="0"/>
        <v>3.0200000000000005E-2</v>
      </c>
      <c r="BL21" s="2">
        <f t="shared" si="0"/>
        <v>0.1236</v>
      </c>
      <c r="BM21" s="2">
        <f t="shared" si="0"/>
        <v>6.1599999999999988E-2</v>
      </c>
    </row>
    <row r="22" spans="1:73" x14ac:dyDescent="0.2">
      <c r="B22" s="2">
        <v>500180</v>
      </c>
      <c r="C22" s="2">
        <f t="shared" si="1"/>
        <v>1.1300000000000004E-2</v>
      </c>
      <c r="D22" s="2">
        <f t="shared" si="0"/>
        <v>2.0899999999999988E-2</v>
      </c>
      <c r="E22" s="2">
        <f t="shared" si="0"/>
        <v>9.2800000000000007E-2</v>
      </c>
      <c r="F22" s="2">
        <f t="shared" si="0"/>
        <v>6.7299999999999999E-2</v>
      </c>
      <c r="G22" s="2">
        <f t="shared" si="0"/>
        <v>5.7199999999999987E-2</v>
      </c>
      <c r="H22" s="2">
        <f t="shared" si="0"/>
        <v>-3.0999999999999917E-3</v>
      </c>
      <c r="I22" s="2">
        <f t="shared" si="0"/>
        <v>-1.6000000000000042E-3</v>
      </c>
      <c r="J22" s="2">
        <f t="shared" si="0"/>
        <v>1.7000000000000001E-3</v>
      </c>
      <c r="K22" s="2">
        <f t="shared" si="0"/>
        <v>4.0800000000000003E-2</v>
      </c>
      <c r="L22" s="2">
        <f t="shared" si="0"/>
        <v>2.629999999999999E-2</v>
      </c>
      <c r="M22" s="2">
        <f t="shared" si="0"/>
        <v>4.3999999999999873E-3</v>
      </c>
      <c r="N22" s="2">
        <f t="shared" si="0"/>
        <v>2.7900000000000008E-2</v>
      </c>
      <c r="O22" s="2">
        <f t="shared" si="0"/>
        <v>0.12090000000000001</v>
      </c>
      <c r="P22" s="2">
        <f t="shared" si="0"/>
        <v>-1.4999999999999875E-3</v>
      </c>
      <c r="Q22" s="2">
        <f t="shared" si="0"/>
        <v>3.1000000000000055E-3</v>
      </c>
      <c r="R22" s="2">
        <f t="shared" si="0"/>
        <v>8.8000000000000023E-3</v>
      </c>
      <c r="S22" s="2">
        <f t="shared" si="0"/>
        <v>3.4300000000000011E-2</v>
      </c>
      <c r="T22" s="2">
        <f t="shared" si="0"/>
        <v>1.3100000000000001E-2</v>
      </c>
      <c r="U22" s="2">
        <f t="shared" si="0"/>
        <v>4.5600000000000002E-2</v>
      </c>
      <c r="V22" s="2">
        <f t="shared" si="0"/>
        <v>2.3400000000000004E-2</v>
      </c>
      <c r="W22" s="2">
        <f t="shared" si="0"/>
        <v>5.3499999999999992E-2</v>
      </c>
      <c r="X22" s="2">
        <f t="shared" si="0"/>
        <v>2.9000000000000067E-3</v>
      </c>
      <c r="Y22" s="2">
        <f t="shared" si="0"/>
        <v>9.1999999999999998E-3</v>
      </c>
      <c r="Z22" s="2">
        <f t="shared" ref="D22:BM24" si="2">Z9-Z$12</f>
        <v>-7.0999999999999952E-3</v>
      </c>
      <c r="AA22" s="2">
        <f t="shared" si="2"/>
        <v>2.4500000000000001E-2</v>
      </c>
      <c r="AB22" s="2">
        <f t="shared" si="2"/>
        <v>9.1999999999999998E-3</v>
      </c>
      <c r="AC22" s="2">
        <f t="shared" si="2"/>
        <v>8.6999999999999994E-3</v>
      </c>
      <c r="AD22" s="2">
        <f t="shared" si="2"/>
        <v>3.1299999999999994E-2</v>
      </c>
      <c r="AE22" s="2">
        <f t="shared" si="2"/>
        <v>1.4700000000000005E-2</v>
      </c>
      <c r="AF22" s="2">
        <f t="shared" si="2"/>
        <v>4.4000000000000011E-3</v>
      </c>
      <c r="AG22" s="2">
        <f t="shared" si="2"/>
        <v>3.0000000000000165E-4</v>
      </c>
      <c r="AH22" s="2">
        <f t="shared" si="2"/>
        <v>1.0999999999999968E-3</v>
      </c>
      <c r="AI22" s="2">
        <f t="shared" si="2"/>
        <v>-5.0000000000000044E-4</v>
      </c>
      <c r="AJ22" s="2">
        <f t="shared" si="2"/>
        <v>8.7999999999999953E-3</v>
      </c>
      <c r="AK22" s="2">
        <f t="shared" si="2"/>
        <v>2.3000000000000034E-3</v>
      </c>
      <c r="AL22" s="2">
        <f t="shared" si="2"/>
        <v>7.1999999999999981E-3</v>
      </c>
      <c r="AM22" s="2">
        <f t="shared" si="2"/>
        <v>3.699999999999995E-3</v>
      </c>
      <c r="AN22" s="2">
        <f t="shared" si="2"/>
        <v>-4.500000000000004E-3</v>
      </c>
      <c r="AO22" s="2">
        <f t="shared" si="2"/>
        <v>-4.9000000000000016E-3</v>
      </c>
      <c r="AP22" s="2">
        <f t="shared" si="2"/>
        <v>3.5000000000000031E-3</v>
      </c>
      <c r="AQ22" s="2">
        <f t="shared" si="2"/>
        <v>1.0299999999999997E-2</v>
      </c>
      <c r="AR22" s="2">
        <f t="shared" si="2"/>
        <v>1.14E-2</v>
      </c>
      <c r="AS22" s="2">
        <f t="shared" si="2"/>
        <v>9.8999999999999921E-3</v>
      </c>
      <c r="AT22" s="2">
        <f t="shared" si="2"/>
        <v>-1.2300000000000005E-2</v>
      </c>
      <c r="AU22" s="2">
        <f t="shared" si="2"/>
        <v>3.5900000000000001E-2</v>
      </c>
      <c r="AV22" s="2">
        <f t="shared" si="2"/>
        <v>1.7000000000000001E-3</v>
      </c>
      <c r="AW22" s="2">
        <f t="shared" si="2"/>
        <v>8.3999999999999977E-3</v>
      </c>
      <c r="AX22" s="2">
        <f t="shared" si="2"/>
        <v>-9.9999999999995925E-5</v>
      </c>
      <c r="AY22" s="2">
        <f t="shared" si="2"/>
        <v>-3.1999999999999945E-3</v>
      </c>
      <c r="AZ22" s="2">
        <f t="shared" si="2"/>
        <v>1.6000000000000042E-3</v>
      </c>
      <c r="BA22" s="2">
        <f t="shared" si="2"/>
        <v>3.9999999999999758E-4</v>
      </c>
      <c r="BB22" s="2">
        <f t="shared" si="2"/>
        <v>2.3999999999999994E-3</v>
      </c>
      <c r="BC22" s="2">
        <f t="shared" si="2"/>
        <v>7.6999999999999985E-3</v>
      </c>
      <c r="BD22" s="2">
        <f t="shared" si="2"/>
        <v>2.6000000000000051E-3</v>
      </c>
      <c r="BE22" s="2">
        <f t="shared" si="2"/>
        <v>2.6099999999999998E-2</v>
      </c>
      <c r="BF22" s="2">
        <f t="shared" si="2"/>
        <v>-1.0000000000000286E-4</v>
      </c>
      <c r="BG22" s="2">
        <f t="shared" si="2"/>
        <v>-1.5600000000000003E-2</v>
      </c>
      <c r="BH22" s="2">
        <f t="shared" si="2"/>
        <v>-5.0999999999999934E-3</v>
      </c>
      <c r="BI22" s="2">
        <f t="shared" si="2"/>
        <v>-1.1499999999999996E-2</v>
      </c>
      <c r="BJ22" s="2">
        <f t="shared" si="2"/>
        <v>1.4499999999999999E-2</v>
      </c>
      <c r="BK22" s="2">
        <f t="shared" si="2"/>
        <v>9.999999999999995E-3</v>
      </c>
      <c r="BL22" s="2">
        <f t="shared" si="2"/>
        <v>4.859999999999999E-2</v>
      </c>
      <c r="BM22" s="2">
        <f t="shared" si="2"/>
        <v>4.3699999999999989E-2</v>
      </c>
    </row>
    <row r="23" spans="1:73" x14ac:dyDescent="0.2">
      <c r="B23" s="2">
        <v>5002251</v>
      </c>
      <c r="C23" s="2">
        <f t="shared" si="1"/>
        <v>9.1999999999999998E-3</v>
      </c>
      <c r="D23" s="2">
        <f t="shared" si="2"/>
        <v>2.1999999999999992E-2</v>
      </c>
      <c r="E23" s="2">
        <f t="shared" si="2"/>
        <v>6.9600000000000009E-2</v>
      </c>
      <c r="F23" s="2">
        <f t="shared" si="2"/>
        <v>4.0500000000000008E-2</v>
      </c>
      <c r="G23" s="2">
        <f t="shared" si="2"/>
        <v>3.4099999999999991E-2</v>
      </c>
      <c r="H23" s="2">
        <f t="shared" si="2"/>
        <v>1.1900000000000008E-2</v>
      </c>
      <c r="I23" s="2">
        <f t="shared" si="2"/>
        <v>-2.6000000000000051E-3</v>
      </c>
      <c r="J23" s="2">
        <f t="shared" si="2"/>
        <v>-9.9999999999995925E-5</v>
      </c>
      <c r="K23" s="2">
        <f t="shared" si="2"/>
        <v>1.89E-2</v>
      </c>
      <c r="L23" s="2">
        <f t="shared" si="2"/>
        <v>1.1799999999999991E-2</v>
      </c>
      <c r="M23" s="2">
        <f t="shared" si="2"/>
        <v>-2.8000000000000108E-3</v>
      </c>
      <c r="N23" s="2">
        <f t="shared" si="2"/>
        <v>2.0500000000000004E-2</v>
      </c>
      <c r="O23" s="2">
        <f t="shared" si="2"/>
        <v>3.8400000000000004E-2</v>
      </c>
      <c r="P23" s="2">
        <f t="shared" si="2"/>
        <v>-5.8999999999999955E-3</v>
      </c>
      <c r="Q23" s="2">
        <f t="shared" si="2"/>
        <v>1.7000000000000071E-3</v>
      </c>
      <c r="R23" s="2">
        <f t="shared" si="2"/>
        <v>-3.9999999999999758E-4</v>
      </c>
      <c r="S23" s="2">
        <f t="shared" si="2"/>
        <v>1.6400000000000012E-2</v>
      </c>
      <c r="T23" s="2">
        <f t="shared" si="2"/>
        <v>2.1599999999999994E-2</v>
      </c>
      <c r="U23" s="2">
        <f t="shared" si="2"/>
        <v>1.8300000000000011E-2</v>
      </c>
      <c r="V23" s="2">
        <f t="shared" si="2"/>
        <v>7.8000000000000014E-3</v>
      </c>
      <c r="W23" s="2">
        <f t="shared" si="2"/>
        <v>2.4599999999999997E-2</v>
      </c>
      <c r="X23" s="2">
        <f t="shared" si="2"/>
        <v>-1.2999999999999956E-3</v>
      </c>
      <c r="Y23" s="2">
        <f t="shared" si="2"/>
        <v>-8.9999999999999802E-4</v>
      </c>
      <c r="Z23" s="2">
        <f t="shared" si="2"/>
        <v>-9.3999999999999917E-3</v>
      </c>
      <c r="AA23" s="2">
        <f t="shared" si="2"/>
        <v>1.1799999999999998E-2</v>
      </c>
      <c r="AB23" s="2">
        <f t="shared" si="2"/>
        <v>2.5999999999999912E-3</v>
      </c>
      <c r="AC23" s="2">
        <f t="shared" si="2"/>
        <v>-5.0000000000000044E-4</v>
      </c>
      <c r="AD23" s="2">
        <f t="shared" si="2"/>
        <v>1.0499999999999995E-2</v>
      </c>
      <c r="AE23" s="2">
        <f t="shared" si="2"/>
        <v>3.2999999999999974E-3</v>
      </c>
      <c r="AF23" s="2">
        <f t="shared" si="2"/>
        <v>0</v>
      </c>
      <c r="AG23" s="2">
        <f t="shared" si="2"/>
        <v>-2.0000000000000018E-3</v>
      </c>
      <c r="AH23" s="2">
        <f t="shared" si="2"/>
        <v>-1.3000000000000025E-3</v>
      </c>
      <c r="AI23" s="2">
        <f t="shared" si="2"/>
        <v>-1.7000000000000001E-3</v>
      </c>
      <c r="AJ23" s="2">
        <f t="shared" si="2"/>
        <v>4.2999999999999913E-3</v>
      </c>
      <c r="AK23" s="2">
        <f t="shared" si="2"/>
        <v>4.2000000000000023E-3</v>
      </c>
      <c r="AL23" s="2">
        <f t="shared" si="2"/>
        <v>3.0999999999999917E-3</v>
      </c>
      <c r="AM23" s="2">
        <f t="shared" si="2"/>
        <v>-1.3999999999999985E-3</v>
      </c>
      <c r="AN23" s="2">
        <f t="shared" si="2"/>
        <v>-8.9999999999999802E-4</v>
      </c>
      <c r="AO23" s="2">
        <f t="shared" si="2"/>
        <v>-7.0999999999999952E-3</v>
      </c>
      <c r="AP23" s="2">
        <f t="shared" si="2"/>
        <v>1.9999999999999879E-4</v>
      </c>
      <c r="AQ23" s="2">
        <f t="shared" si="2"/>
        <v>2.8999999999999998E-3</v>
      </c>
      <c r="AR23" s="2">
        <f t="shared" si="2"/>
        <v>0</v>
      </c>
      <c r="AS23" s="2">
        <f t="shared" si="2"/>
        <v>8.6999999999999994E-3</v>
      </c>
      <c r="AT23" s="2">
        <f t="shared" si="2"/>
        <v>-2.3599999999999996E-2</v>
      </c>
      <c r="AU23" s="2">
        <f t="shared" si="2"/>
        <v>1.1800000000000005E-2</v>
      </c>
      <c r="AV23" s="2">
        <f t="shared" si="2"/>
        <v>3.9999999999999758E-4</v>
      </c>
      <c r="AW23" s="2">
        <f t="shared" si="2"/>
        <v>-6.9999999999999923E-4</v>
      </c>
      <c r="AX23" s="2">
        <f t="shared" si="2"/>
        <v>-2.0000000000000018E-3</v>
      </c>
      <c r="AY23" s="2">
        <f t="shared" si="2"/>
        <v>3.1000000000000055E-3</v>
      </c>
      <c r="AZ23" s="2">
        <f t="shared" si="2"/>
        <v>1.7000000000000071E-3</v>
      </c>
      <c r="BA23" s="2">
        <f t="shared" si="2"/>
        <v>-1.3000000000000025E-3</v>
      </c>
      <c r="BB23" s="2">
        <f t="shared" si="2"/>
        <v>-4.0000000000000452E-4</v>
      </c>
      <c r="BC23" s="2">
        <f t="shared" si="2"/>
        <v>1.0000000000000009E-3</v>
      </c>
      <c r="BD23" s="2">
        <f t="shared" si="2"/>
        <v>-1.0999999999999899E-3</v>
      </c>
      <c r="BE23" s="2">
        <f t="shared" si="2"/>
        <v>2.049999999999999E-2</v>
      </c>
      <c r="BF23" s="2">
        <f t="shared" si="2"/>
        <v>-3.0000000000000027E-3</v>
      </c>
      <c r="BG23" s="2">
        <f t="shared" si="2"/>
        <v>-4.3900000000000008E-2</v>
      </c>
      <c r="BH23" s="2">
        <f t="shared" si="2"/>
        <v>-1.0999999999999996E-2</v>
      </c>
      <c r="BI23" s="2">
        <f t="shared" si="2"/>
        <v>5.2999999999999992E-3</v>
      </c>
      <c r="BJ23" s="2">
        <f t="shared" si="2"/>
        <v>8.5999999999999965E-3</v>
      </c>
      <c r="BK23" s="2">
        <f t="shared" si="2"/>
        <v>6.5000000000000058E-3</v>
      </c>
      <c r="BL23" s="2">
        <f t="shared" si="2"/>
        <v>3.4100000000000005E-2</v>
      </c>
      <c r="BM23" s="2">
        <f t="shared" si="2"/>
        <v>2.4499999999999994E-2</v>
      </c>
    </row>
    <row r="24" spans="1:73" x14ac:dyDescent="0.2">
      <c r="B24" s="2">
        <v>50027009</v>
      </c>
      <c r="C24" s="2">
        <f t="shared" si="1"/>
        <v>1.7600000000000005E-2</v>
      </c>
      <c r="D24" s="2">
        <f t="shared" si="2"/>
        <v>5.3999999999999881E-3</v>
      </c>
      <c r="E24" s="2">
        <f t="shared" si="2"/>
        <v>2.8200000000000003E-2</v>
      </c>
      <c r="F24" s="2">
        <f t="shared" si="2"/>
        <v>2.6200000000000001E-2</v>
      </c>
      <c r="G24" s="2">
        <f t="shared" si="2"/>
        <v>4.519999999999999E-2</v>
      </c>
      <c r="H24" s="2">
        <f t="shared" si="2"/>
        <v>-7.6999999999999985E-3</v>
      </c>
      <c r="I24" s="2">
        <f t="shared" si="2"/>
        <v>-1.1000000000000038E-3</v>
      </c>
      <c r="J24" s="2">
        <f t="shared" si="2"/>
        <v>-3.9999999999999758E-4</v>
      </c>
      <c r="K24" s="2">
        <f t="shared" si="2"/>
        <v>9.8000000000000032E-3</v>
      </c>
      <c r="L24" s="2">
        <f t="shared" si="2"/>
        <v>2.0999999999999908E-3</v>
      </c>
      <c r="M24" s="2">
        <f t="shared" si="2"/>
        <v>-3.7000000000000088E-3</v>
      </c>
      <c r="N24" s="2">
        <f t="shared" si="2"/>
        <v>7.1999999999999981E-3</v>
      </c>
      <c r="O24" s="2">
        <f t="shared" si="2"/>
        <v>2.3199999999999998E-2</v>
      </c>
      <c r="P24" s="2">
        <f t="shared" si="2"/>
        <v>-4.4999999999999971E-3</v>
      </c>
      <c r="Q24" s="2">
        <f t="shared" si="2"/>
        <v>-1.3000000000000025E-3</v>
      </c>
      <c r="R24" s="2">
        <f t="shared" si="2"/>
        <v>1.9999999999999879E-4</v>
      </c>
      <c r="S24" s="2">
        <f t="shared" si="2"/>
        <v>1.3100000000000001E-2</v>
      </c>
      <c r="T24" s="2">
        <f t="shared" si="2"/>
        <v>2.3999999999999994E-3</v>
      </c>
      <c r="U24" s="2">
        <f t="shared" si="2"/>
        <v>1.0900000000000007E-2</v>
      </c>
      <c r="V24" s="2">
        <f t="shared" si="2"/>
        <v>7.1999999999999981E-3</v>
      </c>
      <c r="W24" s="2">
        <f t="shared" si="2"/>
        <v>1.4600000000000002E-2</v>
      </c>
      <c r="X24" s="2">
        <f t="shared" si="2"/>
        <v>0</v>
      </c>
      <c r="Y24" s="2">
        <f t="shared" si="2"/>
        <v>-9.9999999999999395E-4</v>
      </c>
      <c r="Z24" s="2">
        <f t="shared" si="2"/>
        <v>-1.0200000000000001E-2</v>
      </c>
      <c r="AA24" s="2">
        <f t="shared" si="2"/>
        <v>4.4999999999999971E-3</v>
      </c>
      <c r="AB24" s="2">
        <f t="shared" si="2"/>
        <v>1.0000000000000009E-3</v>
      </c>
      <c r="AC24" s="2">
        <f t="shared" si="2"/>
        <v>2.8999999999999998E-3</v>
      </c>
      <c r="AD24" s="2">
        <f t="shared" si="2"/>
        <v>7.9999999999999932E-3</v>
      </c>
      <c r="AE24" s="2">
        <f t="shared" si="2"/>
        <v>2.6000000000000051E-3</v>
      </c>
      <c r="AF24" s="2">
        <f t="shared" si="2"/>
        <v>-8.000000000000021E-4</v>
      </c>
      <c r="AG24" s="2">
        <f t="shared" si="2"/>
        <v>-1.7000000000000001E-3</v>
      </c>
      <c r="AH24" s="2">
        <f t="shared" si="2"/>
        <v>8.9999999999999802E-4</v>
      </c>
      <c r="AI24" s="2">
        <f t="shared" si="2"/>
        <v>2.0000000000000018E-3</v>
      </c>
      <c r="AJ24" s="2">
        <f t="shared" si="2"/>
        <v>1.9999999999999879E-4</v>
      </c>
      <c r="AK24" s="2">
        <f t="shared" si="2"/>
        <v>4.3000000000000052E-3</v>
      </c>
      <c r="AL24" s="2">
        <f t="shared" si="2"/>
        <v>4.6999999999999958E-3</v>
      </c>
      <c r="AM24" s="2">
        <f t="shared" si="2"/>
        <v>5.0000000000000044E-4</v>
      </c>
      <c r="AN24" s="2">
        <f t="shared" si="2"/>
        <v>-3.9000000000000007E-3</v>
      </c>
      <c r="AO24" s="2">
        <f t="shared" si="2"/>
        <v>-6.8999999999999964E-3</v>
      </c>
      <c r="AP24" s="2">
        <f t="shared" si="2"/>
        <v>2.5999999999999981E-3</v>
      </c>
      <c r="AQ24" s="2">
        <f t="shared" si="2"/>
        <v>1.2999999999999956E-3</v>
      </c>
      <c r="AR24" s="2">
        <f t="shared" si="2"/>
        <v>1.5000000000000013E-3</v>
      </c>
      <c r="AS24" s="2">
        <f t="shared" si="2"/>
        <v>1.2999999999999956E-3</v>
      </c>
      <c r="AT24" s="2">
        <f t="shared" si="2"/>
        <v>-2.9800000000000007E-2</v>
      </c>
      <c r="AU24" s="2">
        <f t="shared" si="2"/>
        <v>3.5000000000000031E-3</v>
      </c>
      <c r="AV24" s="2">
        <f t="shared" si="2"/>
        <v>7.1000000000000021E-3</v>
      </c>
      <c r="AW24" s="2">
        <f t="shared" si="2"/>
        <v>-1.4000000000000054E-3</v>
      </c>
      <c r="AX24" s="2">
        <f t="shared" si="2"/>
        <v>1.0000000000000009E-3</v>
      </c>
      <c r="AY24" s="2">
        <f t="shared" si="2"/>
        <v>-2.2999999999999965E-3</v>
      </c>
      <c r="AZ24" s="2">
        <f t="shared" si="2"/>
        <v>-1.799999999999996E-3</v>
      </c>
      <c r="BA24" s="2">
        <f t="shared" si="2"/>
        <v>-5.0000000000000044E-4</v>
      </c>
      <c r="BB24" s="2">
        <f t="shared" si="2"/>
        <v>3.9999999999999758E-4</v>
      </c>
      <c r="BC24" s="2">
        <f t="shared" si="2"/>
        <v>-1.1000000000000038E-3</v>
      </c>
      <c r="BD24" s="2">
        <f t="shared" si="2"/>
        <v>-4.1999999999999954E-3</v>
      </c>
      <c r="BE24" s="2">
        <f t="shared" si="2"/>
        <v>1.8099999999999991E-2</v>
      </c>
      <c r="BF24" s="2">
        <f t="shared" si="2"/>
        <v>2.4399999999999991E-2</v>
      </c>
      <c r="BG24" s="2">
        <f t="shared" si="2"/>
        <v>-1.6200000000000006E-2</v>
      </c>
      <c r="BH24" s="2">
        <f t="shared" si="2"/>
        <v>-1.9099999999999992E-2</v>
      </c>
      <c r="BI24" s="2">
        <f t="shared" si="2"/>
        <v>1.3000000000000095E-3</v>
      </c>
      <c r="BJ24" s="2">
        <f t="shared" si="2"/>
        <v>6.9999999999999923E-3</v>
      </c>
      <c r="BK24" s="2">
        <f t="shared" si="2"/>
        <v>7.1999999999999981E-3</v>
      </c>
      <c r="BL24" s="2">
        <f t="shared" si="2"/>
        <v>3.3199999999999993E-2</v>
      </c>
      <c r="BM24" s="2">
        <f t="shared" si="2"/>
        <v>3.0600000000000002E-2</v>
      </c>
    </row>
    <row r="25" spans="1:73" x14ac:dyDescent="0.2">
      <c r="A25" s="9" t="s">
        <v>31</v>
      </c>
      <c r="B25" s="2"/>
      <c r="C25" s="2">
        <v>0.1</v>
      </c>
      <c r="D25" s="2">
        <v>0.1</v>
      </c>
      <c r="E25" s="2">
        <v>0.1</v>
      </c>
      <c r="F25" s="2">
        <v>0.1</v>
      </c>
      <c r="G25" s="2">
        <v>0.1</v>
      </c>
      <c r="H25" s="2">
        <v>0.1</v>
      </c>
      <c r="I25" s="2">
        <v>0.1</v>
      </c>
      <c r="J25" s="2">
        <v>0.1</v>
      </c>
      <c r="K25" s="2">
        <v>0.1</v>
      </c>
      <c r="L25" s="2">
        <v>0.1</v>
      </c>
      <c r="M25" s="2">
        <v>0.1</v>
      </c>
      <c r="N25" s="2">
        <v>0.1</v>
      </c>
      <c r="O25" s="2">
        <v>0.1</v>
      </c>
      <c r="P25" s="2">
        <v>0.1</v>
      </c>
      <c r="Q25" s="2">
        <v>0.1</v>
      </c>
      <c r="R25" s="2">
        <v>0.1</v>
      </c>
      <c r="S25" s="2">
        <v>0.1</v>
      </c>
      <c r="T25" s="2">
        <v>0.1</v>
      </c>
      <c r="U25" s="2">
        <v>0.1</v>
      </c>
      <c r="V25" s="2">
        <v>0.1</v>
      </c>
      <c r="W25" s="2">
        <v>0.1</v>
      </c>
      <c r="X25" s="2">
        <v>0.1</v>
      </c>
      <c r="Y25" s="2">
        <v>0.1</v>
      </c>
      <c r="Z25" s="2">
        <v>0.1</v>
      </c>
      <c r="AA25" s="2">
        <v>0.1</v>
      </c>
      <c r="AB25" s="2">
        <v>0.1</v>
      </c>
      <c r="AC25" s="2">
        <v>0.1</v>
      </c>
      <c r="AD25" s="2">
        <v>0.1</v>
      </c>
      <c r="AE25" s="2">
        <v>0.1</v>
      </c>
      <c r="AF25" s="2">
        <v>0.1</v>
      </c>
      <c r="AG25" s="2">
        <v>0.1</v>
      </c>
      <c r="AH25" s="2">
        <v>0.1</v>
      </c>
      <c r="AI25" s="2">
        <v>0.1</v>
      </c>
      <c r="AJ25" s="2">
        <v>0.1</v>
      </c>
      <c r="AK25" s="2">
        <v>0.1</v>
      </c>
      <c r="AL25" s="2">
        <v>0.1</v>
      </c>
      <c r="AM25" s="2">
        <v>0.1</v>
      </c>
      <c r="AN25" s="2">
        <v>0.1</v>
      </c>
      <c r="AO25" s="2">
        <v>0.1</v>
      </c>
      <c r="AP25" s="2">
        <v>0.1</v>
      </c>
      <c r="AQ25" s="2">
        <v>0.1</v>
      </c>
      <c r="AR25" s="2">
        <v>0.1</v>
      </c>
      <c r="AS25" s="2">
        <v>0.1</v>
      </c>
      <c r="AT25" s="2">
        <v>0.1</v>
      </c>
      <c r="AU25" s="2">
        <v>0.1</v>
      </c>
      <c r="AV25" s="2">
        <v>0.1</v>
      </c>
      <c r="AW25" s="2">
        <v>0.1</v>
      </c>
      <c r="AX25" s="2">
        <v>0.1</v>
      </c>
      <c r="AY25" s="2">
        <v>0.1</v>
      </c>
      <c r="AZ25" s="2">
        <v>0.1</v>
      </c>
      <c r="BA25" s="2">
        <v>0.1</v>
      </c>
      <c r="BB25" s="2">
        <v>0.1</v>
      </c>
      <c r="BC25" s="2">
        <v>0.1</v>
      </c>
      <c r="BD25" s="2">
        <v>0.1</v>
      </c>
      <c r="BE25" s="2">
        <v>0.1</v>
      </c>
      <c r="BF25" s="2">
        <v>0.1</v>
      </c>
      <c r="BG25" s="2">
        <v>0.1</v>
      </c>
      <c r="BH25" s="2">
        <v>0.1</v>
      </c>
      <c r="BI25" s="2">
        <v>0.1</v>
      </c>
      <c r="BJ25" s="2">
        <v>0.1</v>
      </c>
      <c r="BK25" s="2">
        <v>0.1</v>
      </c>
      <c r="BL25" s="2">
        <v>0.1</v>
      </c>
      <c r="BM25" s="2">
        <v>0.1</v>
      </c>
    </row>
    <row r="26" spans="1:73" x14ac:dyDescent="0.2">
      <c r="A26" s="9"/>
    </row>
    <row r="28" spans="1:73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73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73" x14ac:dyDescent="0.2">
      <c r="C30" s="2">
        <v>7850.4688865940097</v>
      </c>
      <c r="D30" s="2">
        <v>20909.580052739599</v>
      </c>
      <c r="E30" s="2">
        <v>503868.91161752201</v>
      </c>
      <c r="F30" s="2">
        <v>144976.64742339999</v>
      </c>
      <c r="G30" s="2">
        <v>120066.481789408</v>
      </c>
      <c r="H30" s="2">
        <v>17806.874798476001</v>
      </c>
      <c r="I30" s="2">
        <v>3875.34631410265</v>
      </c>
      <c r="J30" s="2">
        <v>7051.0863437355101</v>
      </c>
      <c r="K30" s="2">
        <v>37382.6334576636</v>
      </c>
      <c r="L30" s="2">
        <v>14447.2881517228</v>
      </c>
      <c r="M30" s="2">
        <v>13757.9569067542</v>
      </c>
      <c r="N30" s="2">
        <v>34239.123462793097</v>
      </c>
      <c r="O30" s="2">
        <v>530621.48161012295</v>
      </c>
      <c r="P30" s="2">
        <v>9977.3872096893701</v>
      </c>
      <c r="Q30" s="2">
        <v>14108.7255192256</v>
      </c>
      <c r="R30" s="2">
        <v>37618.368645040398</v>
      </c>
      <c r="S30" s="2">
        <v>44636.254566990501</v>
      </c>
      <c r="T30" s="2">
        <v>11129.2544798824</v>
      </c>
      <c r="U30" s="2">
        <v>87182.170928682695</v>
      </c>
      <c r="V30" s="2">
        <v>20705.672040280799</v>
      </c>
      <c r="W30" s="2">
        <v>64373.054522431798</v>
      </c>
      <c r="X30" s="2">
        <v>12209.932927722901</v>
      </c>
      <c r="Y30" s="2">
        <v>49110.465701940302</v>
      </c>
      <c r="Z30" s="2">
        <v>20359.049087281099</v>
      </c>
      <c r="AA30" s="2">
        <v>28975.826046619601</v>
      </c>
      <c r="AB30" s="2">
        <v>4450.4205313422899</v>
      </c>
      <c r="AC30" s="2">
        <v>7167.4299362773199</v>
      </c>
      <c r="AD30" s="2">
        <v>24309.161788797501</v>
      </c>
      <c r="AE30" s="2">
        <v>11310.4614571726</v>
      </c>
      <c r="AF30" s="2">
        <v>20166.510803652902</v>
      </c>
      <c r="AG30" s="2">
        <v>14146.8339652996</v>
      </c>
      <c r="AH30" s="2">
        <v>8648.5294321930996</v>
      </c>
      <c r="AI30" s="2">
        <v>3953.1746867362599</v>
      </c>
      <c r="AJ30" s="2">
        <v>5151.5948985742698</v>
      </c>
      <c r="AK30" s="2">
        <v>675.32696038851304</v>
      </c>
      <c r="AL30" s="2">
        <v>5403.71140514124</v>
      </c>
      <c r="AM30" s="2">
        <v>4676.41200003628</v>
      </c>
      <c r="AN30" s="2">
        <v>5048.1908809861297</v>
      </c>
      <c r="AO30" s="2">
        <v>9283.3529015000604</v>
      </c>
      <c r="AP30" s="2">
        <v>6853.1109228385703</v>
      </c>
      <c r="AQ30" s="2">
        <v>6664.7890035325099</v>
      </c>
      <c r="AR30" s="2">
        <v>4790.2034573380697</v>
      </c>
      <c r="AS30" s="2">
        <v>7856.6432150804803</v>
      </c>
      <c r="AT30" s="2">
        <v>19175.336784043899</v>
      </c>
      <c r="AU30" s="2">
        <v>23298.1395803579</v>
      </c>
      <c r="AV30" s="2">
        <v>2373.7296171662101</v>
      </c>
      <c r="AW30" s="2">
        <v>2260.4198031690298</v>
      </c>
      <c r="AX30" s="2">
        <v>2980.60389295084</v>
      </c>
      <c r="AY30" s="2">
        <v>50</v>
      </c>
      <c r="AZ30" s="2">
        <v>5143.2687102830996</v>
      </c>
      <c r="BA30" s="2">
        <v>740.16570626770704</v>
      </c>
      <c r="BB30" s="2">
        <v>1684.11118541217</v>
      </c>
      <c r="BC30" s="2">
        <v>3805.3074609778901</v>
      </c>
      <c r="BD30" s="2">
        <v>50</v>
      </c>
      <c r="BE30" s="2">
        <v>50</v>
      </c>
      <c r="BF30" s="2">
        <v>50</v>
      </c>
      <c r="BG30" s="2">
        <v>50</v>
      </c>
      <c r="BH30" s="2">
        <v>50</v>
      </c>
      <c r="BI30" s="2">
        <v>7079.6215918959097</v>
      </c>
      <c r="BJ30" s="2">
        <v>8871.2728828620293</v>
      </c>
      <c r="BK30" s="2">
        <v>11257.301316323899</v>
      </c>
      <c r="BL30" s="2">
        <v>70831.252709686203</v>
      </c>
      <c r="BM30" s="2">
        <v>33326.175296102301</v>
      </c>
      <c r="BS30" s="2"/>
      <c r="BT30" s="2"/>
      <c r="BU30" s="2"/>
    </row>
    <row r="32" spans="1:73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73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73" x14ac:dyDescent="0.2">
      <c r="C34" s="2">
        <v>3.8948955967171002</v>
      </c>
      <c r="D34" s="2">
        <v>4.32034531055037</v>
      </c>
      <c r="E34" s="2">
        <v>5.70231756349673</v>
      </c>
      <c r="F34" s="2">
        <v>5.1612980524975196</v>
      </c>
      <c r="G34" s="2">
        <v>5.07942178504174</v>
      </c>
      <c r="H34" s="2">
        <v>4.25058770515259</v>
      </c>
      <c r="I34" s="2">
        <v>3.58831051860578</v>
      </c>
      <c r="J34" s="2">
        <v>3.8482560328415998</v>
      </c>
      <c r="K34" s="2">
        <v>4.5726698924373101</v>
      </c>
      <c r="L34" s="2">
        <v>4.1597863348939299</v>
      </c>
      <c r="M34" s="2">
        <v>4.1385539448004396</v>
      </c>
      <c r="N34" s="2">
        <v>4.5345226380102304</v>
      </c>
      <c r="O34" s="2">
        <v>5.7247848279227798</v>
      </c>
      <c r="P34" s="2">
        <v>3.9990168269610602</v>
      </c>
      <c r="Q34" s="2">
        <v>4.1494877844867002</v>
      </c>
      <c r="R34" s="2">
        <v>4.5753999580453302</v>
      </c>
      <c r="S34" s="2">
        <v>4.6496877457608097</v>
      </c>
      <c r="T34" s="2">
        <v>4.0464660730393396</v>
      </c>
      <c r="U34" s="2">
        <v>4.9404276792103303</v>
      </c>
      <c r="V34" s="2">
        <v>4.3160893308852</v>
      </c>
      <c r="W34" s="2">
        <v>4.8087041170327103</v>
      </c>
      <c r="X34" s="2">
        <v>4.0867132782610298</v>
      </c>
      <c r="Y34" s="2">
        <v>4.6911740524542296</v>
      </c>
      <c r="Z34" s="2">
        <v>4.3087574894903202</v>
      </c>
      <c r="AA34" s="2">
        <v>4.46203582573572</v>
      </c>
      <c r="AB34" s="2">
        <v>3.6484010504893298</v>
      </c>
      <c r="AC34" s="2">
        <v>3.85536345628377</v>
      </c>
      <c r="AD34" s="2">
        <v>4.38576998406851</v>
      </c>
      <c r="AE34" s="2">
        <v>4.0534803241310602</v>
      </c>
      <c r="AF34" s="2">
        <v>4.3046307633687499</v>
      </c>
      <c r="AG34" s="2">
        <v>4.1506592564505098</v>
      </c>
      <c r="AH34" s="2">
        <v>3.9369422677216299</v>
      </c>
      <c r="AI34" s="2">
        <v>3.5969460057948801</v>
      </c>
      <c r="AJ34" s="2">
        <v>3.7119417044622001</v>
      </c>
      <c r="AK34" s="2">
        <v>2.8295140879613201</v>
      </c>
      <c r="AL34" s="2">
        <v>3.7326921466968699</v>
      </c>
      <c r="AM34" s="2">
        <v>3.6699127662751101</v>
      </c>
      <c r="AN34" s="2">
        <v>3.7031357679856201</v>
      </c>
      <c r="AO34" s="2">
        <v>3.9677048602304299</v>
      </c>
      <c r="AP34" s="2">
        <v>3.83588776126243</v>
      </c>
      <c r="AQ34" s="2">
        <v>3.82378640490486</v>
      </c>
      <c r="AR34" s="2">
        <v>3.6803539598702399</v>
      </c>
      <c r="AS34" s="2">
        <v>3.8952370314648599</v>
      </c>
      <c r="AT34" s="2">
        <v>4.28274300037421</v>
      </c>
      <c r="AU34" s="2">
        <v>4.3673212428181598</v>
      </c>
      <c r="AV34" s="2">
        <v>3.3754312485443401</v>
      </c>
      <c r="AW34" s="2">
        <v>3.3541891034256102</v>
      </c>
      <c r="AX34" s="2">
        <v>3.4743042643466402</v>
      </c>
      <c r="AY34" s="2">
        <v>1.6989700043360201</v>
      </c>
      <c r="AZ34" s="2">
        <v>3.7112392146467101</v>
      </c>
      <c r="BA34" s="2">
        <v>2.8693289592733802</v>
      </c>
      <c r="BB34" s="2">
        <v>3.2263707603328502</v>
      </c>
      <c r="BC34" s="2">
        <v>3.58038975262079</v>
      </c>
      <c r="BD34" s="2">
        <v>1.6989700043360201</v>
      </c>
      <c r="BE34" s="2">
        <v>1.6989700043360201</v>
      </c>
      <c r="BF34" s="2">
        <v>1.6989700043360201</v>
      </c>
      <c r="BG34" s="2">
        <v>1.6989700043360201</v>
      </c>
      <c r="BH34" s="2">
        <v>1.6989700043360201</v>
      </c>
      <c r="BI34" s="2">
        <v>3.8500100451271302</v>
      </c>
      <c r="BJ34" s="2">
        <v>3.9479859384722999</v>
      </c>
      <c r="BK34" s="2">
        <v>4.05143429070176</v>
      </c>
      <c r="BL34" s="2">
        <v>4.8502249227258698</v>
      </c>
      <c r="BM34" s="2">
        <v>4.5227854743833102</v>
      </c>
      <c r="BS34" s="2"/>
      <c r="BT34" s="2"/>
      <c r="BU34" s="2"/>
    </row>
  </sheetData>
  <mergeCells count="2">
    <mergeCell ref="C1:BM1"/>
    <mergeCell ref="A25:A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7A45-5AE8-D248-B68A-74DA043B8A39}">
  <dimension ref="A1:BP34"/>
  <sheetViews>
    <sheetView workbookViewId="0">
      <selection activeCell="K15" sqref="K15:R1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7" t="s">
        <v>16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65" x14ac:dyDescent="0.2">
      <c r="A2" s="1" t="s">
        <v>35</v>
      </c>
      <c r="B2" s="3" t="s">
        <v>23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8</v>
      </c>
      <c r="L2" s="3" t="s">
        <v>8</v>
      </c>
      <c r="M2" s="3" t="s">
        <v>8</v>
      </c>
      <c r="N2" s="3" t="s">
        <v>8</v>
      </c>
      <c r="O2" s="3" t="s">
        <v>8</v>
      </c>
      <c r="P2" s="3" t="s">
        <v>8</v>
      </c>
      <c r="Q2" s="3" t="s">
        <v>8</v>
      </c>
      <c r="R2" s="3" t="s">
        <v>8</v>
      </c>
      <c r="S2" s="3" t="s">
        <v>9</v>
      </c>
      <c r="T2" s="3" t="s">
        <v>9</v>
      </c>
      <c r="U2" s="3" t="s">
        <v>9</v>
      </c>
      <c r="V2" s="3" t="s">
        <v>9</v>
      </c>
      <c r="W2" s="3" t="s">
        <v>9</v>
      </c>
      <c r="X2" s="3" t="s">
        <v>9</v>
      </c>
      <c r="Y2" s="3" t="s">
        <v>9</v>
      </c>
      <c r="Z2" s="3" t="s">
        <v>9</v>
      </c>
      <c r="AA2" s="3" t="s">
        <v>10</v>
      </c>
      <c r="AB2" s="3" t="s">
        <v>10</v>
      </c>
      <c r="AC2" s="3" t="s">
        <v>10</v>
      </c>
      <c r="AD2" s="3" t="s">
        <v>10</v>
      </c>
      <c r="AE2" s="3" t="s">
        <v>10</v>
      </c>
      <c r="AF2" s="3" t="s">
        <v>10</v>
      </c>
      <c r="AG2" s="3" t="s">
        <v>10</v>
      </c>
      <c r="AH2" s="3" t="s">
        <v>10</v>
      </c>
      <c r="AI2" s="3" t="s">
        <v>11</v>
      </c>
      <c r="AJ2" s="3" t="s">
        <v>11</v>
      </c>
      <c r="AK2" s="3" t="s">
        <v>11</v>
      </c>
      <c r="AL2" s="3" t="s">
        <v>11</v>
      </c>
      <c r="AM2" s="3" t="s">
        <v>11</v>
      </c>
      <c r="AN2" s="3" t="s">
        <v>11</v>
      </c>
      <c r="AO2" s="3" t="s">
        <v>11</v>
      </c>
      <c r="AP2" s="3" t="s">
        <v>11</v>
      </c>
      <c r="AQ2" s="3" t="s">
        <v>12</v>
      </c>
      <c r="AR2" s="3" t="s">
        <v>12</v>
      </c>
      <c r="AS2" s="3" t="s">
        <v>12</v>
      </c>
      <c r="AT2" s="3" t="s">
        <v>12</v>
      </c>
      <c r="AU2" s="3" t="s">
        <v>12</v>
      </c>
      <c r="AV2" s="3" t="s">
        <v>12</v>
      </c>
      <c r="AW2" s="3" t="s">
        <v>12</v>
      </c>
      <c r="AX2" s="3" t="s">
        <v>12</v>
      </c>
      <c r="AY2" s="3" t="s">
        <v>13</v>
      </c>
      <c r="AZ2" s="3" t="s">
        <v>13</v>
      </c>
      <c r="BA2" s="3" t="s">
        <v>13</v>
      </c>
      <c r="BB2" s="3" t="s">
        <v>13</v>
      </c>
      <c r="BC2" s="3" t="s">
        <v>13</v>
      </c>
      <c r="BD2" s="3" t="s">
        <v>14</v>
      </c>
      <c r="BE2" s="3" t="s">
        <v>14</v>
      </c>
      <c r="BF2" s="3" t="s">
        <v>14</v>
      </c>
      <c r="BG2" s="3" t="s">
        <v>14</v>
      </c>
      <c r="BH2" s="3" t="s">
        <v>14</v>
      </c>
      <c r="BI2" s="3" t="s">
        <v>15</v>
      </c>
      <c r="BJ2" s="3" t="s">
        <v>15</v>
      </c>
      <c r="BK2" s="3" t="s">
        <v>15</v>
      </c>
      <c r="BL2" s="3" t="s">
        <v>15</v>
      </c>
      <c r="BM2" s="3" t="s">
        <v>15</v>
      </c>
    </row>
    <row r="3" spans="1:65" x14ac:dyDescent="0.2">
      <c r="A3" s="1"/>
      <c r="B3" s="3" t="s">
        <v>24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17</v>
      </c>
      <c r="I3" s="3" t="s">
        <v>18</v>
      </c>
      <c r="J3" s="3" t="s">
        <v>19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20</v>
      </c>
      <c r="Q3" s="3" t="s">
        <v>21</v>
      </c>
      <c r="R3" s="3" t="s">
        <v>22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25</v>
      </c>
      <c r="Y3" s="3" t="s">
        <v>26</v>
      </c>
      <c r="Z3" s="3" t="s">
        <v>27</v>
      </c>
      <c r="AA3" s="3" t="s">
        <v>2</v>
      </c>
      <c r="AB3" s="3" t="s">
        <v>3</v>
      </c>
      <c r="AC3" s="3" t="s">
        <v>4</v>
      </c>
      <c r="AD3" s="3" t="s">
        <v>5</v>
      </c>
      <c r="AE3" s="3" t="s">
        <v>6</v>
      </c>
      <c r="AF3" s="3">
        <v>386</v>
      </c>
      <c r="AG3" s="3">
        <v>387</v>
      </c>
      <c r="AH3" s="3">
        <v>388</v>
      </c>
      <c r="AI3" s="3" t="s">
        <v>2</v>
      </c>
      <c r="AJ3" s="3" t="s">
        <v>3</v>
      </c>
      <c r="AK3" s="3" t="s">
        <v>4</v>
      </c>
      <c r="AL3" s="3" t="s">
        <v>5</v>
      </c>
      <c r="AM3" s="3" t="s">
        <v>6</v>
      </c>
      <c r="AN3" s="3">
        <v>389</v>
      </c>
      <c r="AO3" s="3" t="s">
        <v>28</v>
      </c>
      <c r="AP3" s="3" t="s">
        <v>29</v>
      </c>
      <c r="AQ3" s="3" t="s">
        <v>2</v>
      </c>
      <c r="AR3" s="3" t="s">
        <v>3</v>
      </c>
      <c r="AS3" s="3" t="s">
        <v>4</v>
      </c>
      <c r="AT3" s="3" t="s">
        <v>5</v>
      </c>
      <c r="AU3" s="3" t="s">
        <v>6</v>
      </c>
      <c r="AV3" s="3">
        <v>392</v>
      </c>
      <c r="AW3" s="3">
        <v>393</v>
      </c>
      <c r="AX3" s="3">
        <v>394</v>
      </c>
      <c r="AY3" s="3" t="s">
        <v>2</v>
      </c>
      <c r="AZ3" s="3" t="s">
        <v>3</v>
      </c>
      <c r="BA3" s="3" t="s">
        <v>4</v>
      </c>
      <c r="BB3" s="3" t="s">
        <v>5</v>
      </c>
      <c r="BC3" s="3" t="s">
        <v>6</v>
      </c>
      <c r="BD3" s="3" t="s">
        <v>2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2</v>
      </c>
      <c r="BJ3" s="3" t="s">
        <v>3</v>
      </c>
      <c r="BK3" s="3" t="s">
        <v>4</v>
      </c>
      <c r="BL3" s="3" t="s">
        <v>5</v>
      </c>
      <c r="BM3" s="3" t="s">
        <v>6</v>
      </c>
    </row>
    <row r="4" spans="1:65" x14ac:dyDescent="0.2">
      <c r="B4" s="4" t="s">
        <v>1</v>
      </c>
    </row>
    <row r="5" spans="1:65" x14ac:dyDescent="0.2">
      <c r="B5" s="2">
        <v>50</v>
      </c>
      <c r="C5" s="2">
        <v>0.80700000000000005</v>
      </c>
      <c r="D5" s="2">
        <v>0.64429999999999998</v>
      </c>
      <c r="E5" s="2">
        <v>0.87880000000000003</v>
      </c>
      <c r="F5" s="2">
        <v>0.80369999999999997</v>
      </c>
      <c r="G5" s="2">
        <v>0.80249999999999999</v>
      </c>
      <c r="H5" s="2">
        <v>1.0315000000000001</v>
      </c>
      <c r="I5" s="2">
        <v>0.98399999999999999</v>
      </c>
      <c r="J5" s="2">
        <v>1.0210999999999999</v>
      </c>
      <c r="K5" s="2">
        <v>0.7782</v>
      </c>
      <c r="L5" s="2">
        <v>0.81640000000000001</v>
      </c>
      <c r="M5" s="2">
        <v>0.72030000000000005</v>
      </c>
      <c r="N5" s="2">
        <v>0.79959999999999998</v>
      </c>
      <c r="O5" s="2">
        <v>0.81340000000000001</v>
      </c>
      <c r="P5" s="2">
        <v>0.91790000000000005</v>
      </c>
      <c r="Q5" s="2">
        <v>1.0176000000000001</v>
      </c>
      <c r="R5" s="2">
        <v>1.0232000000000001</v>
      </c>
      <c r="S5" s="2">
        <v>0.81579999999999997</v>
      </c>
      <c r="T5" s="2">
        <v>0.75370000000000004</v>
      </c>
      <c r="U5" s="2">
        <v>0.79390000000000005</v>
      </c>
      <c r="V5" s="2">
        <v>0.74450000000000005</v>
      </c>
      <c r="W5" s="2">
        <v>0.67449999999999999</v>
      </c>
      <c r="X5" s="2">
        <v>1.0111000000000001</v>
      </c>
      <c r="Y5" s="2">
        <v>1.0487</v>
      </c>
      <c r="Z5" s="2">
        <v>1.0528999999999999</v>
      </c>
      <c r="AA5" s="2">
        <v>0.83779999999999999</v>
      </c>
      <c r="AB5" s="2">
        <v>0.80030000000000001</v>
      </c>
      <c r="AC5" s="2">
        <v>0.80989999999999995</v>
      </c>
      <c r="AD5" s="2">
        <v>0.80249999999999999</v>
      </c>
      <c r="AE5" s="2">
        <v>0.81469999999999998</v>
      </c>
      <c r="AF5" s="2">
        <v>1.0026999999999999</v>
      </c>
      <c r="AG5" s="2">
        <v>0.98609999999999998</v>
      </c>
      <c r="AH5" s="2">
        <v>0.9355</v>
      </c>
      <c r="AI5" s="2">
        <v>0.73029999999999995</v>
      </c>
      <c r="AJ5" s="2">
        <v>0.70240000000000002</v>
      </c>
      <c r="AK5" s="2">
        <v>0.66579999999999995</v>
      </c>
      <c r="AL5" s="2">
        <v>0.60919999999999996</v>
      </c>
      <c r="AM5" s="2">
        <v>0.68879999999999997</v>
      </c>
      <c r="AN5" s="2">
        <v>0.95930000000000004</v>
      </c>
      <c r="AO5" s="2">
        <v>0.9405</v>
      </c>
      <c r="AP5" s="2">
        <v>0.95640000000000003</v>
      </c>
      <c r="AQ5" s="2">
        <v>0.68659999999999999</v>
      </c>
      <c r="AR5" s="2">
        <v>0.74680000000000002</v>
      </c>
      <c r="AS5" s="2">
        <v>0.73070000000000002</v>
      </c>
      <c r="AT5" s="2">
        <v>0.84379999999999999</v>
      </c>
      <c r="AU5" s="2">
        <v>0.85580000000000001</v>
      </c>
      <c r="AV5" s="2">
        <v>0.88849999999999996</v>
      </c>
      <c r="AW5" s="2">
        <v>0.95640000000000003</v>
      </c>
      <c r="AX5" s="2">
        <v>0.99380000000000002</v>
      </c>
      <c r="AY5" s="2">
        <v>0.21859999999999999</v>
      </c>
      <c r="AZ5" s="2">
        <v>0.54959999999999998</v>
      </c>
      <c r="BA5" s="2">
        <v>0.75219999999999998</v>
      </c>
      <c r="BB5" s="2">
        <v>0.52190000000000003</v>
      </c>
      <c r="BC5" s="2">
        <v>0.76090000000000002</v>
      </c>
      <c r="BD5" s="2">
        <v>0.16320000000000001</v>
      </c>
      <c r="BE5" s="2">
        <v>0.22620000000000001</v>
      </c>
      <c r="BF5" s="2">
        <v>0.1905</v>
      </c>
      <c r="BG5" s="2">
        <v>0.22</v>
      </c>
      <c r="BH5" s="2">
        <v>0.24299999999999999</v>
      </c>
      <c r="BI5" s="2">
        <v>0.90369999999999995</v>
      </c>
      <c r="BJ5" s="2">
        <v>0.87060000000000004</v>
      </c>
      <c r="BK5" s="2">
        <v>0.84530000000000005</v>
      </c>
      <c r="BL5" s="2">
        <v>0.83789999999999998</v>
      </c>
      <c r="BM5" s="2">
        <v>0.96879999999999999</v>
      </c>
    </row>
    <row r="6" spans="1:65" x14ac:dyDescent="0.2">
      <c r="B6" s="2">
        <v>500</v>
      </c>
      <c r="C6" s="2">
        <v>0.69569999999999999</v>
      </c>
      <c r="D6" s="2">
        <v>0.50329999999999997</v>
      </c>
      <c r="E6" s="2">
        <v>0.76019999999999999</v>
      </c>
      <c r="F6" s="2">
        <v>0.66080000000000005</v>
      </c>
      <c r="G6" s="2">
        <v>0.66190000000000004</v>
      </c>
      <c r="H6" s="2">
        <v>0.90620000000000001</v>
      </c>
      <c r="I6" s="2">
        <v>0.64300000000000002</v>
      </c>
      <c r="J6" s="2">
        <v>0.80700000000000005</v>
      </c>
      <c r="K6" s="2">
        <v>0.62819999999999998</v>
      </c>
      <c r="L6" s="2">
        <v>0.71789999999999998</v>
      </c>
      <c r="M6" s="2">
        <v>0.55730000000000002</v>
      </c>
      <c r="N6" s="2">
        <v>0.68140000000000001</v>
      </c>
      <c r="O6" s="2">
        <v>0.74929999999999997</v>
      </c>
      <c r="P6" s="2">
        <v>0.45850000000000002</v>
      </c>
      <c r="Q6" s="2">
        <v>0.89049999999999996</v>
      </c>
      <c r="R6" s="2">
        <v>0.91390000000000005</v>
      </c>
      <c r="S6" s="2">
        <v>0.75870000000000004</v>
      </c>
      <c r="T6" s="2">
        <v>0.59899999999999998</v>
      </c>
      <c r="U6" s="2">
        <v>0.73960000000000004</v>
      </c>
      <c r="V6" s="2">
        <v>0.67900000000000005</v>
      </c>
      <c r="W6" s="2">
        <v>0.56720000000000004</v>
      </c>
      <c r="X6" s="2">
        <v>0.88190000000000002</v>
      </c>
      <c r="Y6" s="2">
        <v>0.97719999999999996</v>
      </c>
      <c r="Z6" s="2">
        <v>0.92120000000000002</v>
      </c>
      <c r="AA6" s="2">
        <v>0.75029999999999997</v>
      </c>
      <c r="AB6" s="2">
        <v>0.72809999999999997</v>
      </c>
      <c r="AC6" s="2">
        <v>0.70889999999999997</v>
      </c>
      <c r="AD6" s="2">
        <v>0.68530000000000002</v>
      </c>
      <c r="AE6" s="2">
        <v>0.70720000000000005</v>
      </c>
      <c r="AF6" s="2">
        <v>0.88239999999999996</v>
      </c>
      <c r="AG6" s="2">
        <v>0.78859999999999997</v>
      </c>
      <c r="AH6" s="2">
        <v>0.68189999999999995</v>
      </c>
      <c r="AI6" s="2">
        <v>0.49230000000000002</v>
      </c>
      <c r="AJ6" s="2">
        <v>0.57920000000000005</v>
      </c>
      <c r="AK6" s="2">
        <v>0.49330000000000002</v>
      </c>
      <c r="AL6" s="2">
        <v>0.37519999999999998</v>
      </c>
      <c r="AM6" s="2">
        <v>0.46710000000000002</v>
      </c>
      <c r="AN6" s="2">
        <v>0.79500000000000004</v>
      </c>
      <c r="AO6" s="2">
        <v>0.72609999999999997</v>
      </c>
      <c r="AP6" s="2">
        <v>0.69810000000000005</v>
      </c>
      <c r="AQ6" s="2">
        <v>0.54139999999999999</v>
      </c>
      <c r="AR6" s="2">
        <v>0.5554</v>
      </c>
      <c r="AS6" s="2">
        <v>0.53029999999999999</v>
      </c>
      <c r="AT6" s="2">
        <v>0.61009999999999998</v>
      </c>
      <c r="AU6" s="2">
        <v>0.68310000000000004</v>
      </c>
      <c r="AV6" s="2">
        <v>0.54700000000000004</v>
      </c>
      <c r="AW6" s="2">
        <v>0.7601</v>
      </c>
      <c r="AX6" s="2">
        <v>0.74709999999999999</v>
      </c>
      <c r="AY6" s="2">
        <v>0.24110000000000001</v>
      </c>
      <c r="AZ6" s="2">
        <v>0.33510000000000001</v>
      </c>
      <c r="BA6" s="2">
        <v>0.46350000000000002</v>
      </c>
      <c r="BB6" s="2">
        <v>0.192</v>
      </c>
      <c r="BC6" s="2">
        <v>0.59719999999999995</v>
      </c>
      <c r="BD6" s="2">
        <v>0.12770000000000001</v>
      </c>
      <c r="BE6" s="2">
        <v>0.14480000000000001</v>
      </c>
      <c r="BF6" s="2">
        <v>0.14480000000000001</v>
      </c>
      <c r="BG6" s="2">
        <v>0.161</v>
      </c>
      <c r="BH6" s="2">
        <v>0.1668</v>
      </c>
      <c r="BI6" s="2">
        <v>0.82440000000000002</v>
      </c>
      <c r="BJ6" s="2">
        <v>0.7742</v>
      </c>
      <c r="BK6" s="2">
        <v>0.65129999999999999</v>
      </c>
      <c r="BL6" s="2">
        <v>0.64249999999999996</v>
      </c>
      <c r="BM6" s="2">
        <v>0.83730000000000004</v>
      </c>
    </row>
    <row r="7" spans="1:65" x14ac:dyDescent="0.2">
      <c r="B7" s="2">
        <v>5001</v>
      </c>
      <c r="C7" s="2">
        <v>0.46039999999999998</v>
      </c>
      <c r="D7" s="2">
        <v>0.24179999999999999</v>
      </c>
      <c r="E7" s="2">
        <v>0.54310000000000003</v>
      </c>
      <c r="F7" s="2">
        <v>0.38840000000000002</v>
      </c>
      <c r="G7" s="2">
        <v>0.3362</v>
      </c>
      <c r="H7" s="2">
        <v>0.501</v>
      </c>
      <c r="I7" s="2">
        <v>0.1953</v>
      </c>
      <c r="J7" s="2">
        <v>0.32329999999999998</v>
      </c>
      <c r="K7" s="2">
        <v>0.3755</v>
      </c>
      <c r="L7" s="2">
        <v>0.46929999999999999</v>
      </c>
      <c r="M7" s="2">
        <v>0.25309999999999999</v>
      </c>
      <c r="N7" s="2">
        <v>0.41449999999999998</v>
      </c>
      <c r="O7" s="2">
        <v>0.54220000000000002</v>
      </c>
      <c r="P7" s="2">
        <v>0.1313</v>
      </c>
      <c r="Q7" s="2">
        <v>0.4914</v>
      </c>
      <c r="R7" s="2">
        <v>0.50880000000000003</v>
      </c>
      <c r="S7" s="2">
        <v>0.5756</v>
      </c>
      <c r="T7" s="2">
        <v>0.29149999999999998</v>
      </c>
      <c r="U7" s="2">
        <v>0.45710000000000001</v>
      </c>
      <c r="V7" s="2">
        <v>0.47320000000000001</v>
      </c>
      <c r="W7" s="2">
        <v>0.33850000000000002</v>
      </c>
      <c r="X7" s="2">
        <v>0.52439999999999998</v>
      </c>
      <c r="Y7" s="2">
        <v>0.72750000000000004</v>
      </c>
      <c r="Z7" s="2">
        <v>0.4622</v>
      </c>
      <c r="AA7" s="2">
        <v>0.49790000000000001</v>
      </c>
      <c r="AB7" s="2">
        <v>0.42159999999999997</v>
      </c>
      <c r="AC7" s="2">
        <v>0.43709999999999999</v>
      </c>
      <c r="AD7" s="2">
        <v>0.39539999999999997</v>
      </c>
      <c r="AE7" s="2">
        <v>0.41220000000000001</v>
      </c>
      <c r="AF7" s="2">
        <v>0.47789999999999999</v>
      </c>
      <c r="AG7" s="2">
        <v>0.31619999999999998</v>
      </c>
      <c r="AH7" s="2">
        <v>0.23</v>
      </c>
      <c r="AI7" s="2">
        <v>0.20330000000000001</v>
      </c>
      <c r="AJ7" s="2">
        <v>0.26640000000000003</v>
      </c>
      <c r="AK7" s="2">
        <v>0.1986</v>
      </c>
      <c r="AL7" s="2">
        <v>0.14849999999999999</v>
      </c>
      <c r="AM7" s="2">
        <v>0.18490000000000001</v>
      </c>
      <c r="AN7" s="2">
        <v>0.33279999999999998</v>
      </c>
      <c r="AO7" s="2">
        <v>0.2883</v>
      </c>
      <c r="AP7" s="2">
        <v>0.2702</v>
      </c>
      <c r="AQ7" s="2">
        <v>0.25159999999999999</v>
      </c>
      <c r="AR7" s="2">
        <v>0.248</v>
      </c>
      <c r="AS7" s="2">
        <v>0.21609999999999999</v>
      </c>
      <c r="AT7" s="2">
        <v>0.27500000000000002</v>
      </c>
      <c r="AU7" s="2">
        <v>0.36149999999999999</v>
      </c>
      <c r="AV7" s="2">
        <v>0.16800000000000001</v>
      </c>
      <c r="AW7" s="2">
        <v>0.35849999999999999</v>
      </c>
      <c r="AX7" s="2">
        <v>0.27460000000000001</v>
      </c>
      <c r="AY7" s="2">
        <v>0.23530000000000001</v>
      </c>
      <c r="AZ7" s="2">
        <v>0.13719999999999999</v>
      </c>
      <c r="BA7" s="2">
        <v>0.191</v>
      </c>
      <c r="BB7" s="2">
        <v>8.2400000000000001E-2</v>
      </c>
      <c r="BC7" s="2">
        <v>0.40360000000000001</v>
      </c>
      <c r="BD7" s="2">
        <v>0.1135</v>
      </c>
      <c r="BE7" s="2">
        <v>0.1201</v>
      </c>
      <c r="BF7" s="2">
        <v>0.1183</v>
      </c>
      <c r="BG7" s="2">
        <v>0.1225</v>
      </c>
      <c r="BH7" s="2">
        <v>0.1293</v>
      </c>
      <c r="BI7" s="2">
        <v>0.50619999999999998</v>
      </c>
      <c r="BJ7" s="2">
        <v>0.4254</v>
      </c>
      <c r="BK7" s="2">
        <v>0.29120000000000001</v>
      </c>
      <c r="BL7" s="2">
        <v>0.28770000000000001</v>
      </c>
      <c r="BM7" s="2">
        <v>0.45190000000000002</v>
      </c>
    </row>
    <row r="8" spans="1:65" x14ac:dyDescent="0.2">
      <c r="B8" s="2">
        <v>50014</v>
      </c>
      <c r="C8" s="2">
        <v>0.2157</v>
      </c>
      <c r="D8" s="2">
        <v>0.1031</v>
      </c>
      <c r="E8" s="2">
        <v>0.26440000000000002</v>
      </c>
      <c r="F8" s="2">
        <v>0.16930000000000001</v>
      </c>
      <c r="G8" s="2">
        <v>0.1381</v>
      </c>
      <c r="H8" s="2">
        <v>0.15509999999999999</v>
      </c>
      <c r="I8" s="2">
        <v>8.43E-2</v>
      </c>
      <c r="J8" s="2">
        <v>0.1017</v>
      </c>
      <c r="K8" s="2">
        <v>0.17630000000000001</v>
      </c>
      <c r="L8" s="2">
        <v>0.2029</v>
      </c>
      <c r="M8" s="2">
        <v>0.1116</v>
      </c>
      <c r="N8" s="2">
        <v>0.1908</v>
      </c>
      <c r="O8" s="2">
        <v>0.28320000000000001</v>
      </c>
      <c r="P8" s="2">
        <v>7.5399999999999995E-2</v>
      </c>
      <c r="Q8" s="2">
        <v>0.1487</v>
      </c>
      <c r="R8" s="2">
        <v>0.1527</v>
      </c>
      <c r="S8" s="2">
        <v>0.28799999999999998</v>
      </c>
      <c r="T8" s="2">
        <v>0.1144</v>
      </c>
      <c r="U8" s="2">
        <v>0.20680000000000001</v>
      </c>
      <c r="V8" s="2">
        <v>0.20449999999999999</v>
      </c>
      <c r="W8" s="2">
        <v>0.15079999999999999</v>
      </c>
      <c r="X8" s="2">
        <v>0.15820000000000001</v>
      </c>
      <c r="Y8" s="2">
        <v>0.26629999999999998</v>
      </c>
      <c r="Z8" s="2">
        <v>0.1328</v>
      </c>
      <c r="AA8" s="2">
        <v>0.1981</v>
      </c>
      <c r="AB8" s="2">
        <v>0.18010000000000001</v>
      </c>
      <c r="AC8" s="2">
        <v>0.16470000000000001</v>
      </c>
      <c r="AD8" s="2">
        <v>0.15060000000000001</v>
      </c>
      <c r="AE8" s="2">
        <v>0.152</v>
      </c>
      <c r="AF8" s="2">
        <v>0.1404</v>
      </c>
      <c r="AG8" s="2">
        <v>9.8000000000000004E-2</v>
      </c>
      <c r="AH8" s="2">
        <v>8.3199999999999996E-2</v>
      </c>
      <c r="AI8" s="2">
        <v>9.0300000000000005E-2</v>
      </c>
      <c r="AJ8" s="2">
        <v>0.1258</v>
      </c>
      <c r="AK8" s="2">
        <v>9.6100000000000005E-2</v>
      </c>
      <c r="AL8" s="2">
        <v>8.2000000000000003E-2</v>
      </c>
      <c r="AM8" s="2">
        <v>9.1800000000000007E-2</v>
      </c>
      <c r="AN8" s="2">
        <v>9.6500000000000002E-2</v>
      </c>
      <c r="AO8" s="2">
        <v>9.2399999999999996E-2</v>
      </c>
      <c r="AP8" s="2">
        <v>8.8800000000000004E-2</v>
      </c>
      <c r="AQ8" s="2">
        <v>0.11169999999999999</v>
      </c>
      <c r="AR8" s="2">
        <v>0.1062</v>
      </c>
      <c r="AS8" s="2">
        <v>9.6500000000000002E-2</v>
      </c>
      <c r="AT8" s="2">
        <v>0.1144</v>
      </c>
      <c r="AU8" s="2">
        <v>0.15310000000000001</v>
      </c>
      <c r="AV8" s="2">
        <v>7.6200000000000004E-2</v>
      </c>
      <c r="AW8" s="2">
        <v>0.1152</v>
      </c>
      <c r="AX8" s="2">
        <v>9.2200000000000004E-2</v>
      </c>
      <c r="AY8" s="2">
        <v>0.1174</v>
      </c>
      <c r="AZ8" s="2">
        <v>8.6099999999999996E-2</v>
      </c>
      <c r="BA8" s="2">
        <v>0.105</v>
      </c>
      <c r="BB8" s="2">
        <v>6.6100000000000006E-2</v>
      </c>
      <c r="BC8" s="2">
        <v>0.2235</v>
      </c>
      <c r="BD8" s="2">
        <v>0.10580000000000001</v>
      </c>
      <c r="BE8" s="2">
        <v>0.11990000000000001</v>
      </c>
      <c r="BF8" s="2">
        <v>0.1159</v>
      </c>
      <c r="BG8" s="2">
        <v>0.1157</v>
      </c>
      <c r="BH8" s="2">
        <v>0.1186</v>
      </c>
      <c r="BI8" s="2">
        <v>0.1741</v>
      </c>
      <c r="BJ8" s="2">
        <v>0.16789999999999999</v>
      </c>
      <c r="BK8" s="2">
        <v>0.14269999999999999</v>
      </c>
      <c r="BL8" s="2">
        <v>0.13969999999999999</v>
      </c>
      <c r="BM8" s="2">
        <v>0.16850000000000001</v>
      </c>
    </row>
    <row r="9" spans="1:65" x14ac:dyDescent="0.2">
      <c r="B9" s="2">
        <v>500180</v>
      </c>
      <c r="C9" s="2">
        <v>0.13700000000000001</v>
      </c>
      <c r="D9" s="2">
        <v>8.1000000000000003E-2</v>
      </c>
      <c r="E9" s="2">
        <v>0.14219999999999999</v>
      </c>
      <c r="F9" s="2">
        <v>0.1085</v>
      </c>
      <c r="G9" s="2">
        <v>8.8200000000000001E-2</v>
      </c>
      <c r="H9" s="2">
        <v>7.7799999999999994E-2</v>
      </c>
      <c r="I9" s="2">
        <v>6.6299999999999998E-2</v>
      </c>
      <c r="J9" s="2">
        <v>7.0300000000000001E-2</v>
      </c>
      <c r="K9" s="2">
        <v>0.1113</v>
      </c>
      <c r="L9" s="2">
        <v>0.1479</v>
      </c>
      <c r="M9" s="2">
        <v>8.8999999999999996E-2</v>
      </c>
      <c r="N9" s="2">
        <v>0.1232</v>
      </c>
      <c r="O9" s="2">
        <v>0.2024</v>
      </c>
      <c r="P9" s="2">
        <v>6.7799999999999999E-2</v>
      </c>
      <c r="Q9" s="2">
        <v>7.6200000000000004E-2</v>
      </c>
      <c r="R9" s="2">
        <v>7.8299999999999995E-2</v>
      </c>
      <c r="S9" s="2">
        <v>0.15890000000000001</v>
      </c>
      <c r="T9" s="2">
        <v>8.48E-2</v>
      </c>
      <c r="U9" s="2">
        <v>0.1159</v>
      </c>
      <c r="V9" s="2">
        <v>0.1172</v>
      </c>
      <c r="W9" s="2">
        <v>0.1042</v>
      </c>
      <c r="X9" s="2">
        <v>7.5999999999999998E-2</v>
      </c>
      <c r="Y9" s="2">
        <v>9.3399999999999997E-2</v>
      </c>
      <c r="Z9" s="2">
        <v>7.4099999999999999E-2</v>
      </c>
      <c r="AA9" s="2">
        <v>0.12529999999999999</v>
      </c>
      <c r="AB9" s="2">
        <v>0.1124</v>
      </c>
      <c r="AC9" s="2">
        <v>0.1065</v>
      </c>
      <c r="AD9" s="2">
        <v>9.9599999999999994E-2</v>
      </c>
      <c r="AE9" s="2">
        <v>0.11409999999999999</v>
      </c>
      <c r="AF9" s="2">
        <v>7.5899999999999995E-2</v>
      </c>
      <c r="AG9" s="2">
        <v>6.9000000000000006E-2</v>
      </c>
      <c r="AH9" s="2">
        <v>6.6199999999999995E-2</v>
      </c>
      <c r="AI9" s="2">
        <v>7.17E-2</v>
      </c>
      <c r="AJ9" s="2">
        <v>7.85E-2</v>
      </c>
      <c r="AK9" s="2">
        <v>7.22E-2</v>
      </c>
      <c r="AL9" s="2">
        <v>6.4199999999999993E-2</v>
      </c>
      <c r="AM9" s="2">
        <v>6.7699999999999996E-2</v>
      </c>
      <c r="AN9" s="2">
        <v>6.9400000000000003E-2</v>
      </c>
      <c r="AO9" s="2">
        <v>6.6900000000000001E-2</v>
      </c>
      <c r="AP9" s="2">
        <v>6.8699999999999997E-2</v>
      </c>
      <c r="AQ9" s="2">
        <v>7.6300000000000007E-2</v>
      </c>
      <c r="AR9" s="2">
        <v>7.4899999999999994E-2</v>
      </c>
      <c r="AS9" s="2">
        <v>7.2400000000000006E-2</v>
      </c>
      <c r="AT9" s="2">
        <v>7.3599999999999999E-2</v>
      </c>
      <c r="AU9" s="2">
        <v>8.72E-2</v>
      </c>
      <c r="AV9" s="2">
        <v>6.5199999999999994E-2</v>
      </c>
      <c r="AW9" s="2">
        <v>7.0699999999999999E-2</v>
      </c>
      <c r="AX9" s="2">
        <v>6.9000000000000006E-2</v>
      </c>
      <c r="AY9" s="2">
        <v>7.0999999999999994E-2</v>
      </c>
      <c r="AZ9" s="2">
        <v>7.1400000000000005E-2</v>
      </c>
      <c r="BA9" s="2">
        <v>8.1900000000000001E-2</v>
      </c>
      <c r="BB9" s="2">
        <v>6.5299999999999997E-2</v>
      </c>
      <c r="BC9" s="2">
        <v>0.1386</v>
      </c>
      <c r="BD9" s="2">
        <v>0.1174</v>
      </c>
      <c r="BE9" s="2">
        <v>0.1173</v>
      </c>
      <c r="BF9" s="2">
        <v>0.115</v>
      </c>
      <c r="BG9" s="2">
        <v>0.11559999999999999</v>
      </c>
      <c r="BH9" s="2">
        <v>0.1108</v>
      </c>
      <c r="BI9" s="2">
        <v>0.12559999999999999</v>
      </c>
      <c r="BJ9" s="2">
        <v>0.11890000000000001</v>
      </c>
      <c r="BK9" s="2">
        <v>0.123</v>
      </c>
      <c r="BL9" s="2">
        <v>0.11899999999999999</v>
      </c>
      <c r="BM9" s="2">
        <v>0.1187</v>
      </c>
    </row>
    <row r="10" spans="1:65" x14ac:dyDescent="0.2">
      <c r="B10" s="2">
        <v>5002251</v>
      </c>
      <c r="C10" s="2">
        <v>9.5200000000000007E-2</v>
      </c>
      <c r="D10" s="2">
        <v>7.4899999999999994E-2</v>
      </c>
      <c r="E10" s="2">
        <v>0.1358</v>
      </c>
      <c r="F10" s="2">
        <v>9.1999999999999998E-2</v>
      </c>
      <c r="G10" s="2">
        <v>7.8100000000000003E-2</v>
      </c>
      <c r="H10" s="2">
        <v>6.8500000000000005E-2</v>
      </c>
      <c r="I10" s="2">
        <v>6.7599999999999993E-2</v>
      </c>
      <c r="J10" s="2">
        <v>6.7400000000000002E-2</v>
      </c>
      <c r="K10" s="2">
        <v>8.7499999999999994E-2</v>
      </c>
      <c r="L10" s="2">
        <v>0.11210000000000001</v>
      </c>
      <c r="M10" s="2">
        <v>8.1199999999999994E-2</v>
      </c>
      <c r="N10" s="2">
        <v>0.108</v>
      </c>
      <c r="O10" s="2">
        <v>0.1217</v>
      </c>
      <c r="P10" s="2">
        <v>6.6799999999999998E-2</v>
      </c>
      <c r="Q10" s="2">
        <v>6.8099999999999994E-2</v>
      </c>
      <c r="R10" s="2">
        <v>6.7599999999999993E-2</v>
      </c>
      <c r="S10" s="2">
        <v>0.11</v>
      </c>
      <c r="T10" s="2">
        <v>7.22E-2</v>
      </c>
      <c r="U10" s="2">
        <v>8.8099999999999998E-2</v>
      </c>
      <c r="V10" s="2">
        <v>8.8099999999999998E-2</v>
      </c>
      <c r="W10" s="2">
        <v>8.5900000000000004E-2</v>
      </c>
      <c r="X10" s="2">
        <v>6.6500000000000004E-2</v>
      </c>
      <c r="Y10" s="2">
        <v>6.9599999999999995E-2</v>
      </c>
      <c r="Z10" s="2">
        <v>6.7500000000000004E-2</v>
      </c>
      <c r="AA10" s="2">
        <v>8.9499999999999996E-2</v>
      </c>
      <c r="AB10" s="2">
        <v>8.2299999999999998E-2</v>
      </c>
      <c r="AC10" s="2">
        <v>7.9699999999999993E-2</v>
      </c>
      <c r="AD10" s="2">
        <v>7.5399999999999995E-2</v>
      </c>
      <c r="AE10" s="2">
        <v>8.6099999999999996E-2</v>
      </c>
      <c r="AF10" s="2">
        <v>6.7400000000000002E-2</v>
      </c>
      <c r="AG10" s="2">
        <v>6.7299999999999999E-2</v>
      </c>
      <c r="AH10" s="2">
        <v>6.4799999999999996E-2</v>
      </c>
      <c r="AI10" s="2">
        <v>6.3500000000000001E-2</v>
      </c>
      <c r="AJ10" s="2">
        <v>0.1202</v>
      </c>
      <c r="AK10" s="2">
        <v>6.2799999999999995E-2</v>
      </c>
      <c r="AL10" s="2">
        <v>6.1600000000000002E-2</v>
      </c>
      <c r="AM10" s="2">
        <v>6.4399999999999999E-2</v>
      </c>
      <c r="AN10" s="2">
        <v>6.3100000000000003E-2</v>
      </c>
      <c r="AO10" s="2">
        <v>6.4399999999999999E-2</v>
      </c>
      <c r="AP10" s="2">
        <v>6.6299999999999998E-2</v>
      </c>
      <c r="AQ10" s="2">
        <v>7.1800000000000003E-2</v>
      </c>
      <c r="AR10" s="2">
        <v>6.7500000000000004E-2</v>
      </c>
      <c r="AS10" s="2">
        <v>6.6100000000000006E-2</v>
      </c>
      <c r="AT10" s="2">
        <v>6.7100000000000007E-2</v>
      </c>
      <c r="AU10" s="2">
        <v>7.1900000000000006E-2</v>
      </c>
      <c r="AV10" s="2">
        <v>6.5199999999999994E-2</v>
      </c>
      <c r="AW10" s="2">
        <v>6.4299999999999996E-2</v>
      </c>
      <c r="AX10" s="2">
        <v>6.54E-2</v>
      </c>
      <c r="AY10" s="2">
        <v>6.25E-2</v>
      </c>
      <c r="AZ10" s="2">
        <v>6.9900000000000004E-2</v>
      </c>
      <c r="BA10" s="2">
        <v>7.4200000000000002E-2</v>
      </c>
      <c r="BB10" s="2">
        <v>6.3E-2</v>
      </c>
      <c r="BC10" s="2">
        <v>0.12230000000000001</v>
      </c>
      <c r="BD10" s="2">
        <v>0.11269999999999999</v>
      </c>
      <c r="BE10" s="2">
        <v>0.12230000000000001</v>
      </c>
      <c r="BF10" s="2">
        <v>0.1158</v>
      </c>
      <c r="BG10" s="2">
        <v>0.1196</v>
      </c>
      <c r="BH10" s="2">
        <v>0.11890000000000001</v>
      </c>
      <c r="BI10" s="2">
        <v>0.1169</v>
      </c>
      <c r="BJ10" s="2">
        <v>0.1188</v>
      </c>
      <c r="BK10" s="2">
        <v>0.19539999999999999</v>
      </c>
      <c r="BL10" s="2">
        <v>0.1157</v>
      </c>
      <c r="BM10" s="2">
        <v>0.1145</v>
      </c>
    </row>
    <row r="11" spans="1:65" x14ac:dyDescent="0.2">
      <c r="B11" s="2">
        <v>50027009</v>
      </c>
      <c r="C11" s="2">
        <v>0.1192</v>
      </c>
      <c r="D11" s="2">
        <v>6.6000000000000003E-2</v>
      </c>
      <c r="E11" s="2">
        <v>9.69E-2</v>
      </c>
      <c r="F11" s="2">
        <v>7.9500000000000001E-2</v>
      </c>
      <c r="G11" s="2">
        <v>6.6699999999999995E-2</v>
      </c>
      <c r="H11" s="2">
        <v>6.88E-2</v>
      </c>
      <c r="I11" s="2">
        <v>6.6799999999999998E-2</v>
      </c>
      <c r="J11" s="2">
        <v>6.7799999999999999E-2</v>
      </c>
      <c r="K11" s="2">
        <v>7.2800000000000004E-2</v>
      </c>
      <c r="L11" s="2">
        <v>8.8900000000000007E-2</v>
      </c>
      <c r="M11" s="2">
        <v>7.6100000000000001E-2</v>
      </c>
      <c r="N11" s="2">
        <v>8.72E-2</v>
      </c>
      <c r="O11" s="2">
        <v>0.10390000000000001</v>
      </c>
      <c r="P11" s="2">
        <v>6.6799999999999998E-2</v>
      </c>
      <c r="Q11" s="2">
        <v>6.9800000000000001E-2</v>
      </c>
      <c r="R11" s="2">
        <v>6.7000000000000004E-2</v>
      </c>
      <c r="S11" s="2">
        <v>9.0999999999999998E-2</v>
      </c>
      <c r="T11" s="2">
        <v>6.5699999999999995E-2</v>
      </c>
      <c r="U11" s="2">
        <v>7.5999999999999998E-2</v>
      </c>
      <c r="V11" s="2">
        <v>7.6200000000000004E-2</v>
      </c>
      <c r="W11" s="2">
        <v>7.3999999999999996E-2</v>
      </c>
      <c r="X11" s="2">
        <v>6.8000000000000005E-2</v>
      </c>
      <c r="Y11" s="2">
        <v>6.6299999999999998E-2</v>
      </c>
      <c r="Z11" s="2">
        <v>6.7100000000000007E-2</v>
      </c>
      <c r="AA11" s="2">
        <v>7.7100000000000002E-2</v>
      </c>
      <c r="AB11" s="2">
        <v>7.1300000000000002E-2</v>
      </c>
      <c r="AC11" s="2">
        <v>6.7699999999999996E-2</v>
      </c>
      <c r="AD11" s="2">
        <v>6.83E-2</v>
      </c>
      <c r="AE11" s="2">
        <v>7.0699999999999999E-2</v>
      </c>
      <c r="AF11" s="2">
        <v>6.7500000000000004E-2</v>
      </c>
      <c r="AG11" s="2">
        <v>6.6199999999999995E-2</v>
      </c>
      <c r="AH11" s="2">
        <v>6.3899999999999998E-2</v>
      </c>
      <c r="AI11" s="2">
        <v>6.3500000000000001E-2</v>
      </c>
      <c r="AJ11" s="2">
        <v>6.4899999999999999E-2</v>
      </c>
      <c r="AK11" s="2">
        <v>6.0199999999999997E-2</v>
      </c>
      <c r="AL11" s="2">
        <v>5.8999999999999997E-2</v>
      </c>
      <c r="AM11" s="2">
        <v>6.0400000000000002E-2</v>
      </c>
      <c r="AN11" s="2">
        <v>6.5600000000000006E-2</v>
      </c>
      <c r="AO11" s="2">
        <v>6.3700000000000007E-2</v>
      </c>
      <c r="AP11" s="2">
        <v>6.5299999999999997E-2</v>
      </c>
      <c r="AQ11" s="2">
        <v>6.2600000000000003E-2</v>
      </c>
      <c r="AR11" s="2">
        <v>6.0400000000000002E-2</v>
      </c>
      <c r="AS11" s="2">
        <v>6.0900000000000003E-2</v>
      </c>
      <c r="AT11" s="2">
        <v>6.1400000000000003E-2</v>
      </c>
      <c r="AU11" s="2">
        <v>6.6799999999999998E-2</v>
      </c>
      <c r="AV11" s="2">
        <v>6.5600000000000006E-2</v>
      </c>
      <c r="AW11" s="2">
        <v>6.5500000000000003E-2</v>
      </c>
      <c r="AX11" s="2">
        <v>6.6299999999999998E-2</v>
      </c>
      <c r="AY11" s="2">
        <v>6.2199999999999998E-2</v>
      </c>
      <c r="AZ11" s="2">
        <v>6.7699999999999996E-2</v>
      </c>
      <c r="BA11" s="2">
        <v>7.1199999999999999E-2</v>
      </c>
      <c r="BB11" s="2">
        <v>6.2899999999999998E-2</v>
      </c>
      <c r="BC11" s="2">
        <v>0.10440000000000001</v>
      </c>
      <c r="BD11" s="2">
        <v>0.1152</v>
      </c>
      <c r="BE11" s="2">
        <v>0.114</v>
      </c>
      <c r="BF11" s="2">
        <v>0.11020000000000001</v>
      </c>
      <c r="BG11" s="2">
        <v>0.12379999999999999</v>
      </c>
      <c r="BH11" s="2">
        <v>0.1195</v>
      </c>
      <c r="BI11" s="2">
        <v>0.25509999999999999</v>
      </c>
      <c r="BJ11" s="2">
        <v>0.1158</v>
      </c>
      <c r="BK11" s="2">
        <v>0.1203</v>
      </c>
      <c r="BL11" s="2">
        <v>0.115</v>
      </c>
      <c r="BM11" s="2">
        <v>0.1177</v>
      </c>
    </row>
    <row r="12" spans="1:65" x14ac:dyDescent="0.2">
      <c r="A12" t="s">
        <v>7</v>
      </c>
      <c r="B12" s="2"/>
      <c r="C12" s="2">
        <v>6.5699999999999995E-2</v>
      </c>
      <c r="D12" s="2">
        <v>6.1699999999999998E-2</v>
      </c>
      <c r="E12" s="2">
        <v>6.1100000000000002E-2</v>
      </c>
      <c r="F12" s="2">
        <v>6.0999999999999999E-2</v>
      </c>
      <c r="G12" s="2">
        <v>6.1899999999999997E-2</v>
      </c>
      <c r="H12" s="2">
        <v>7.0499999999999993E-2</v>
      </c>
      <c r="I12" s="2">
        <v>6.5299999999999997E-2</v>
      </c>
      <c r="J12" s="2">
        <v>6.6699999999999995E-2</v>
      </c>
      <c r="K12" s="2">
        <v>6.4100000000000004E-2</v>
      </c>
      <c r="L12" s="2">
        <v>6.1600000000000002E-2</v>
      </c>
      <c r="M12" s="2">
        <v>6.5100000000000005E-2</v>
      </c>
      <c r="N12" s="2">
        <v>6.2700000000000006E-2</v>
      </c>
      <c r="O12" s="2">
        <v>6.3200000000000006E-2</v>
      </c>
      <c r="P12" s="2">
        <v>6.7799999999999999E-2</v>
      </c>
      <c r="Q12" s="2">
        <v>6.7000000000000004E-2</v>
      </c>
      <c r="R12" s="2">
        <v>7.1199999999999999E-2</v>
      </c>
      <c r="S12" s="2">
        <v>6.2199999999999998E-2</v>
      </c>
      <c r="T12" s="2">
        <v>6.0999999999999999E-2</v>
      </c>
      <c r="U12" s="2">
        <v>6.2100000000000002E-2</v>
      </c>
      <c r="V12" s="2">
        <v>6.6799999999999998E-2</v>
      </c>
      <c r="W12" s="2">
        <v>6.6199999999999995E-2</v>
      </c>
      <c r="X12" s="2">
        <v>6.7000000000000004E-2</v>
      </c>
      <c r="Y12" s="2">
        <v>6.8099999999999994E-2</v>
      </c>
      <c r="Z12" s="2">
        <v>6.8400000000000002E-2</v>
      </c>
      <c r="AA12" s="2">
        <v>6.4100000000000004E-2</v>
      </c>
      <c r="AB12" s="2">
        <v>6.4699999999999994E-2</v>
      </c>
      <c r="AC12" s="2">
        <v>6.2100000000000002E-2</v>
      </c>
      <c r="AD12" s="2">
        <v>6.4600000000000005E-2</v>
      </c>
      <c r="AE12" s="2">
        <v>6.4299999999999996E-2</v>
      </c>
      <c r="AF12" s="2">
        <v>6.7799999999999999E-2</v>
      </c>
      <c r="AG12" s="2">
        <v>7.5800000000000006E-2</v>
      </c>
      <c r="AH12" s="2">
        <v>6.7000000000000004E-2</v>
      </c>
      <c r="AI12" s="2">
        <v>6.25E-2</v>
      </c>
      <c r="AJ12" s="2">
        <v>6.1800000000000001E-2</v>
      </c>
      <c r="AK12" s="2">
        <v>6.0400000000000002E-2</v>
      </c>
      <c r="AL12" s="2">
        <v>5.9799999999999999E-2</v>
      </c>
      <c r="AM12" s="2">
        <v>6.0699999999999997E-2</v>
      </c>
      <c r="AN12" s="2">
        <v>6.59E-2</v>
      </c>
      <c r="AO12" s="2">
        <v>6.6299999999999998E-2</v>
      </c>
      <c r="AP12" s="2">
        <v>6.6199999999999995E-2</v>
      </c>
      <c r="AQ12" s="2">
        <v>6.0100000000000001E-2</v>
      </c>
      <c r="AR12" s="2">
        <v>5.8900000000000001E-2</v>
      </c>
      <c r="AS12" s="2">
        <v>6.1600000000000002E-2</v>
      </c>
      <c r="AT12" s="2">
        <v>6.0600000000000001E-2</v>
      </c>
      <c r="AU12" s="2">
        <v>6.3700000000000007E-2</v>
      </c>
      <c r="AV12" s="2">
        <v>6.3899999999999998E-2</v>
      </c>
      <c r="AW12" s="2">
        <v>6.7799999999999999E-2</v>
      </c>
      <c r="AX12" s="2">
        <v>6.5699999999999995E-2</v>
      </c>
      <c r="AY12" s="2">
        <v>6.3799999999999996E-2</v>
      </c>
      <c r="AZ12" s="2">
        <v>6.8199999999999997E-2</v>
      </c>
      <c r="BA12" s="2">
        <v>7.1300000000000002E-2</v>
      </c>
      <c r="BB12" s="2">
        <v>6.6199999999999995E-2</v>
      </c>
      <c r="BC12" s="2">
        <v>9.6799999999999997E-2</v>
      </c>
      <c r="BD12" s="2">
        <v>0.1154</v>
      </c>
      <c r="BE12" s="2">
        <v>0.1116</v>
      </c>
      <c r="BF12" s="2">
        <v>0.1138</v>
      </c>
      <c r="BG12" s="2">
        <v>0.112</v>
      </c>
      <c r="BH12" s="2">
        <v>0.1145</v>
      </c>
      <c r="BI12" s="2">
        <v>0.1163</v>
      </c>
      <c r="BJ12" s="2">
        <v>0.1166</v>
      </c>
      <c r="BK12" s="2">
        <v>0.1118</v>
      </c>
      <c r="BL12" s="2">
        <v>0.1023</v>
      </c>
      <c r="BM12" s="2">
        <v>0.1023</v>
      </c>
    </row>
    <row r="15" spans="1:65" x14ac:dyDescent="0.2">
      <c r="A15" t="s">
        <v>30</v>
      </c>
      <c r="B15" s="3" t="s">
        <v>23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8</v>
      </c>
      <c r="L15" s="3" t="s">
        <v>8</v>
      </c>
      <c r="M15" s="3" t="s">
        <v>8</v>
      </c>
      <c r="N15" s="3" t="s">
        <v>8</v>
      </c>
      <c r="O15" s="3" t="s">
        <v>8</v>
      </c>
      <c r="P15" s="3" t="s">
        <v>8</v>
      </c>
      <c r="Q15" s="3" t="s">
        <v>8</v>
      </c>
      <c r="R15" s="3" t="s">
        <v>8</v>
      </c>
      <c r="S15" s="3" t="s">
        <v>9</v>
      </c>
      <c r="T15" s="3" t="s">
        <v>9</v>
      </c>
      <c r="U15" s="3" t="s">
        <v>9</v>
      </c>
      <c r="V15" s="3" t="s">
        <v>9</v>
      </c>
      <c r="W15" s="3" t="s">
        <v>9</v>
      </c>
      <c r="X15" s="3" t="s">
        <v>9</v>
      </c>
      <c r="Y15" s="3" t="s">
        <v>9</v>
      </c>
      <c r="Z15" s="3" t="s">
        <v>9</v>
      </c>
      <c r="AA15" s="3" t="s">
        <v>10</v>
      </c>
      <c r="AB15" s="3" t="s">
        <v>10</v>
      </c>
      <c r="AC15" s="3" t="s">
        <v>10</v>
      </c>
      <c r="AD15" s="3" t="s">
        <v>10</v>
      </c>
      <c r="AE15" s="3" t="s">
        <v>10</v>
      </c>
      <c r="AF15" s="3" t="s">
        <v>10</v>
      </c>
      <c r="AG15" s="3" t="s">
        <v>10</v>
      </c>
      <c r="AH15" s="3" t="s">
        <v>10</v>
      </c>
      <c r="AI15" s="3" t="s">
        <v>11</v>
      </c>
      <c r="AJ15" s="3" t="s">
        <v>11</v>
      </c>
      <c r="AK15" s="3" t="s">
        <v>11</v>
      </c>
      <c r="AL15" s="3" t="s">
        <v>11</v>
      </c>
      <c r="AM15" s="3" t="s">
        <v>11</v>
      </c>
      <c r="AN15" s="3" t="s">
        <v>11</v>
      </c>
      <c r="AO15" s="3" t="s">
        <v>11</v>
      </c>
      <c r="AP15" s="3" t="s">
        <v>11</v>
      </c>
      <c r="AQ15" s="3" t="s">
        <v>12</v>
      </c>
      <c r="AR15" s="3" t="s">
        <v>12</v>
      </c>
      <c r="AS15" s="3" t="s">
        <v>12</v>
      </c>
      <c r="AT15" s="3" t="s">
        <v>12</v>
      </c>
      <c r="AU15" s="3" t="s">
        <v>12</v>
      </c>
      <c r="AV15" s="3" t="s">
        <v>12</v>
      </c>
      <c r="AW15" s="3" t="s">
        <v>12</v>
      </c>
      <c r="AX15" s="3" t="s">
        <v>12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14</v>
      </c>
      <c r="BE15" s="3" t="s">
        <v>14</v>
      </c>
      <c r="BF15" s="3" t="s">
        <v>14</v>
      </c>
      <c r="BG15" s="3" t="s">
        <v>14</v>
      </c>
      <c r="BH15" s="3" t="s">
        <v>14</v>
      </c>
      <c r="BI15" s="3" t="s">
        <v>15</v>
      </c>
      <c r="BJ15" s="3" t="s">
        <v>15</v>
      </c>
      <c r="BK15" s="3" t="s">
        <v>15</v>
      </c>
      <c r="BL15" s="3" t="s">
        <v>15</v>
      </c>
      <c r="BM15" s="3" t="s">
        <v>15</v>
      </c>
    </row>
    <row r="16" spans="1:65" x14ac:dyDescent="0.2">
      <c r="B16" s="3" t="s">
        <v>24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17</v>
      </c>
      <c r="I16" s="3" t="s">
        <v>18</v>
      </c>
      <c r="J16" s="3" t="s">
        <v>19</v>
      </c>
      <c r="K16" s="3" t="s">
        <v>2</v>
      </c>
      <c r="L16" s="3" t="s">
        <v>3</v>
      </c>
      <c r="M16" s="3" t="s">
        <v>4</v>
      </c>
      <c r="N16" s="3" t="s">
        <v>5</v>
      </c>
      <c r="O16" s="3" t="s">
        <v>6</v>
      </c>
      <c r="P16" s="3" t="s">
        <v>20</v>
      </c>
      <c r="Q16" s="3" t="s">
        <v>21</v>
      </c>
      <c r="R16" s="3" t="s">
        <v>22</v>
      </c>
      <c r="S16" s="3" t="s">
        <v>2</v>
      </c>
      <c r="T16" s="3" t="s">
        <v>3</v>
      </c>
      <c r="U16" s="3" t="s">
        <v>4</v>
      </c>
      <c r="V16" s="3" t="s">
        <v>5</v>
      </c>
      <c r="W16" s="3" t="s">
        <v>6</v>
      </c>
      <c r="X16" s="3" t="s">
        <v>25</v>
      </c>
      <c r="Y16" s="3" t="s">
        <v>26</v>
      </c>
      <c r="Z16" s="3" t="s">
        <v>27</v>
      </c>
      <c r="AA16" s="3" t="s">
        <v>2</v>
      </c>
      <c r="AB16" s="3" t="s">
        <v>3</v>
      </c>
      <c r="AC16" s="3" t="s">
        <v>4</v>
      </c>
      <c r="AD16" s="3" t="s">
        <v>5</v>
      </c>
      <c r="AE16" s="3" t="s">
        <v>6</v>
      </c>
      <c r="AF16" s="3">
        <v>386</v>
      </c>
      <c r="AG16" s="3">
        <v>387</v>
      </c>
      <c r="AH16" s="3">
        <v>388</v>
      </c>
      <c r="AI16" s="3" t="s">
        <v>2</v>
      </c>
      <c r="AJ16" s="3" t="s">
        <v>3</v>
      </c>
      <c r="AK16" s="3" t="s">
        <v>4</v>
      </c>
      <c r="AL16" s="3" t="s">
        <v>5</v>
      </c>
      <c r="AM16" s="3" t="s">
        <v>6</v>
      </c>
      <c r="AN16" s="3">
        <v>389</v>
      </c>
      <c r="AO16" s="3" t="s">
        <v>28</v>
      </c>
      <c r="AP16" s="3" t="s">
        <v>29</v>
      </c>
      <c r="AQ16" s="3" t="s">
        <v>2</v>
      </c>
      <c r="AR16" s="3" t="s">
        <v>3</v>
      </c>
      <c r="AS16" s="3" t="s">
        <v>4</v>
      </c>
      <c r="AT16" s="3" t="s">
        <v>5</v>
      </c>
      <c r="AU16" s="3" t="s">
        <v>6</v>
      </c>
      <c r="AV16" s="3">
        <v>392</v>
      </c>
      <c r="AW16" s="3">
        <v>393</v>
      </c>
      <c r="AX16" s="3">
        <v>394</v>
      </c>
      <c r="AY16" s="3" t="s">
        <v>2</v>
      </c>
      <c r="AZ16" s="3" t="s">
        <v>3</v>
      </c>
      <c r="BA16" s="3" t="s">
        <v>4</v>
      </c>
      <c r="BB16" s="3" t="s">
        <v>5</v>
      </c>
      <c r="BC16" s="3" t="s">
        <v>6</v>
      </c>
      <c r="BD16" s="3" t="s">
        <v>2</v>
      </c>
      <c r="BE16" s="3" t="s">
        <v>3</v>
      </c>
      <c r="BF16" s="3" t="s">
        <v>4</v>
      </c>
      <c r="BG16" s="3" t="s">
        <v>5</v>
      </c>
      <c r="BH16" s="3" t="s">
        <v>6</v>
      </c>
      <c r="BI16" s="3" t="s">
        <v>2</v>
      </c>
      <c r="BJ16" s="3" t="s">
        <v>3</v>
      </c>
      <c r="BK16" s="3" t="s">
        <v>4</v>
      </c>
      <c r="BL16" s="3" t="s">
        <v>5</v>
      </c>
      <c r="BM16" s="3" t="s">
        <v>6</v>
      </c>
    </row>
    <row r="17" spans="1:68" x14ac:dyDescent="0.2">
      <c r="B17" s="4" t="s">
        <v>1</v>
      </c>
    </row>
    <row r="18" spans="1:68" x14ac:dyDescent="0.2">
      <c r="B18" s="2">
        <v>50</v>
      </c>
      <c r="C18" s="2">
        <f>C5-C$12</f>
        <v>0.74130000000000007</v>
      </c>
      <c r="D18" s="2">
        <f t="shared" ref="D18:BM22" si="0">D5-D$12</f>
        <v>0.58260000000000001</v>
      </c>
      <c r="E18" s="2">
        <f t="shared" si="0"/>
        <v>0.81769999999999998</v>
      </c>
      <c r="F18" s="2">
        <f t="shared" si="0"/>
        <v>0.74269999999999992</v>
      </c>
      <c r="G18" s="2">
        <f t="shared" si="0"/>
        <v>0.74060000000000004</v>
      </c>
      <c r="H18" s="2">
        <f t="shared" si="0"/>
        <v>0.96100000000000008</v>
      </c>
      <c r="I18" s="2">
        <f t="shared" si="0"/>
        <v>0.91869999999999996</v>
      </c>
      <c r="J18" s="2">
        <f t="shared" si="0"/>
        <v>0.95439999999999992</v>
      </c>
      <c r="K18" s="2">
        <f t="shared" si="0"/>
        <v>0.71409999999999996</v>
      </c>
      <c r="L18" s="2">
        <f t="shared" si="0"/>
        <v>0.75480000000000003</v>
      </c>
      <c r="M18" s="2">
        <f t="shared" si="0"/>
        <v>0.6552</v>
      </c>
      <c r="N18" s="2">
        <f t="shared" si="0"/>
        <v>0.7369</v>
      </c>
      <c r="O18" s="2">
        <f t="shared" si="0"/>
        <v>0.75019999999999998</v>
      </c>
      <c r="P18" s="2">
        <f t="shared" si="0"/>
        <v>0.85010000000000008</v>
      </c>
      <c r="Q18" s="2">
        <f t="shared" si="0"/>
        <v>0.95060000000000011</v>
      </c>
      <c r="R18" s="2">
        <f t="shared" si="0"/>
        <v>0.95200000000000007</v>
      </c>
      <c r="S18" s="2">
        <f t="shared" si="0"/>
        <v>0.75359999999999994</v>
      </c>
      <c r="T18" s="2">
        <f t="shared" si="0"/>
        <v>0.69270000000000009</v>
      </c>
      <c r="U18" s="2">
        <f t="shared" si="0"/>
        <v>0.73180000000000001</v>
      </c>
      <c r="V18" s="2">
        <f t="shared" si="0"/>
        <v>0.67770000000000008</v>
      </c>
      <c r="W18" s="2">
        <f t="shared" si="0"/>
        <v>0.60829999999999995</v>
      </c>
      <c r="X18" s="2">
        <f t="shared" si="0"/>
        <v>0.94410000000000016</v>
      </c>
      <c r="Y18" s="2">
        <f t="shared" si="0"/>
        <v>0.98059999999999992</v>
      </c>
      <c r="Z18" s="2">
        <f t="shared" si="0"/>
        <v>0.98449999999999993</v>
      </c>
      <c r="AA18" s="2">
        <f t="shared" si="0"/>
        <v>0.77369999999999994</v>
      </c>
      <c r="AB18" s="2">
        <f t="shared" si="0"/>
        <v>0.73560000000000003</v>
      </c>
      <c r="AC18" s="2">
        <f t="shared" si="0"/>
        <v>0.74779999999999991</v>
      </c>
      <c r="AD18" s="2">
        <f t="shared" si="0"/>
        <v>0.7379</v>
      </c>
      <c r="AE18" s="2">
        <f t="shared" si="0"/>
        <v>0.75039999999999996</v>
      </c>
      <c r="AF18" s="2">
        <f t="shared" si="0"/>
        <v>0.93489999999999995</v>
      </c>
      <c r="AG18" s="2">
        <f t="shared" si="0"/>
        <v>0.9103</v>
      </c>
      <c r="AH18" s="2">
        <f t="shared" si="0"/>
        <v>0.86850000000000005</v>
      </c>
      <c r="AI18" s="2">
        <f t="shared" si="0"/>
        <v>0.66779999999999995</v>
      </c>
      <c r="AJ18" s="2">
        <f t="shared" si="0"/>
        <v>0.64060000000000006</v>
      </c>
      <c r="AK18" s="2">
        <f t="shared" si="0"/>
        <v>0.60539999999999994</v>
      </c>
      <c r="AL18" s="2">
        <f t="shared" si="0"/>
        <v>0.5494</v>
      </c>
      <c r="AM18" s="2">
        <f t="shared" si="0"/>
        <v>0.62809999999999999</v>
      </c>
      <c r="AN18" s="2">
        <f t="shared" si="0"/>
        <v>0.89340000000000008</v>
      </c>
      <c r="AO18" s="2">
        <f t="shared" si="0"/>
        <v>0.87419999999999998</v>
      </c>
      <c r="AP18" s="2">
        <f t="shared" si="0"/>
        <v>0.89019999999999999</v>
      </c>
      <c r="AQ18" s="2">
        <f t="shared" si="0"/>
        <v>0.62649999999999995</v>
      </c>
      <c r="AR18" s="2">
        <f t="shared" si="0"/>
        <v>0.68790000000000007</v>
      </c>
      <c r="AS18" s="2">
        <f t="shared" si="0"/>
        <v>0.66910000000000003</v>
      </c>
      <c r="AT18" s="2">
        <f t="shared" si="0"/>
        <v>0.78320000000000001</v>
      </c>
      <c r="AU18" s="2">
        <f t="shared" si="0"/>
        <v>0.79210000000000003</v>
      </c>
      <c r="AV18" s="2">
        <f t="shared" si="0"/>
        <v>0.8246</v>
      </c>
      <c r="AW18" s="2">
        <f t="shared" si="0"/>
        <v>0.88860000000000006</v>
      </c>
      <c r="AX18" s="2">
        <f t="shared" si="0"/>
        <v>0.92810000000000004</v>
      </c>
      <c r="AY18" s="2">
        <f t="shared" si="0"/>
        <v>0.15479999999999999</v>
      </c>
      <c r="AZ18" s="2">
        <f t="shared" si="0"/>
        <v>0.48139999999999999</v>
      </c>
      <c r="BA18" s="2">
        <f t="shared" si="0"/>
        <v>0.68089999999999995</v>
      </c>
      <c r="BB18" s="2">
        <f t="shared" si="0"/>
        <v>0.45570000000000005</v>
      </c>
      <c r="BC18" s="2">
        <f t="shared" si="0"/>
        <v>0.66410000000000002</v>
      </c>
      <c r="BD18" s="2">
        <f t="shared" si="0"/>
        <v>4.7800000000000009E-2</v>
      </c>
      <c r="BE18" s="2">
        <f t="shared" si="0"/>
        <v>0.11460000000000001</v>
      </c>
      <c r="BF18" s="2">
        <f t="shared" si="0"/>
        <v>7.6700000000000004E-2</v>
      </c>
      <c r="BG18" s="2">
        <f t="shared" si="0"/>
        <v>0.108</v>
      </c>
      <c r="BH18" s="2">
        <f t="shared" si="0"/>
        <v>0.1285</v>
      </c>
      <c r="BI18" s="2">
        <f t="shared" si="0"/>
        <v>0.78739999999999999</v>
      </c>
      <c r="BJ18" s="2">
        <f t="shared" si="0"/>
        <v>0.754</v>
      </c>
      <c r="BK18" s="2">
        <f t="shared" si="0"/>
        <v>0.73350000000000004</v>
      </c>
      <c r="BL18" s="2">
        <f t="shared" si="0"/>
        <v>0.73560000000000003</v>
      </c>
      <c r="BM18" s="2">
        <f t="shared" si="0"/>
        <v>0.86650000000000005</v>
      </c>
    </row>
    <row r="19" spans="1:68" x14ac:dyDescent="0.2">
      <c r="B19" s="2">
        <v>500</v>
      </c>
      <c r="C19" s="2">
        <f t="shared" ref="C19:R24" si="1">C6-C$12</f>
        <v>0.63</v>
      </c>
      <c r="D19" s="2">
        <f t="shared" si="1"/>
        <v>0.44159999999999999</v>
      </c>
      <c r="E19" s="2">
        <f t="shared" si="1"/>
        <v>0.69909999999999994</v>
      </c>
      <c r="F19" s="2">
        <f t="shared" si="1"/>
        <v>0.59980000000000011</v>
      </c>
      <c r="G19" s="2">
        <f t="shared" si="1"/>
        <v>0.60000000000000009</v>
      </c>
      <c r="H19" s="2">
        <f t="shared" si="1"/>
        <v>0.8357</v>
      </c>
      <c r="I19" s="2">
        <f t="shared" si="1"/>
        <v>0.57769999999999999</v>
      </c>
      <c r="J19" s="2">
        <f t="shared" si="1"/>
        <v>0.74030000000000007</v>
      </c>
      <c r="K19" s="2">
        <f t="shared" si="1"/>
        <v>0.56409999999999993</v>
      </c>
      <c r="L19" s="2">
        <f t="shared" si="1"/>
        <v>0.65629999999999999</v>
      </c>
      <c r="M19" s="2">
        <f t="shared" si="1"/>
        <v>0.49220000000000003</v>
      </c>
      <c r="N19" s="2">
        <f t="shared" si="1"/>
        <v>0.61870000000000003</v>
      </c>
      <c r="O19" s="2">
        <f t="shared" si="1"/>
        <v>0.68609999999999993</v>
      </c>
      <c r="P19" s="2">
        <f t="shared" si="1"/>
        <v>0.39070000000000005</v>
      </c>
      <c r="Q19" s="2">
        <f t="shared" si="1"/>
        <v>0.8234999999999999</v>
      </c>
      <c r="R19" s="2">
        <f t="shared" si="1"/>
        <v>0.8427</v>
      </c>
      <c r="S19" s="2">
        <f t="shared" si="0"/>
        <v>0.69650000000000001</v>
      </c>
      <c r="T19" s="2">
        <f t="shared" si="0"/>
        <v>0.53800000000000003</v>
      </c>
      <c r="U19" s="2">
        <f t="shared" si="0"/>
        <v>0.67749999999999999</v>
      </c>
      <c r="V19" s="2">
        <f t="shared" si="0"/>
        <v>0.61220000000000008</v>
      </c>
      <c r="W19" s="2">
        <f t="shared" si="0"/>
        <v>0.501</v>
      </c>
      <c r="X19" s="2">
        <f t="shared" si="0"/>
        <v>0.81489999999999996</v>
      </c>
      <c r="Y19" s="2">
        <f t="shared" si="0"/>
        <v>0.90910000000000002</v>
      </c>
      <c r="Z19" s="2">
        <f t="shared" si="0"/>
        <v>0.8528</v>
      </c>
      <c r="AA19" s="2">
        <f t="shared" si="0"/>
        <v>0.68619999999999992</v>
      </c>
      <c r="AB19" s="2">
        <f t="shared" si="0"/>
        <v>0.66339999999999999</v>
      </c>
      <c r="AC19" s="2">
        <f t="shared" si="0"/>
        <v>0.64679999999999993</v>
      </c>
      <c r="AD19" s="2">
        <f t="shared" si="0"/>
        <v>0.62070000000000003</v>
      </c>
      <c r="AE19" s="2">
        <f t="shared" si="0"/>
        <v>0.64290000000000003</v>
      </c>
      <c r="AF19" s="2">
        <f t="shared" si="0"/>
        <v>0.81459999999999999</v>
      </c>
      <c r="AG19" s="2">
        <f t="shared" si="0"/>
        <v>0.71279999999999999</v>
      </c>
      <c r="AH19" s="2">
        <f t="shared" si="0"/>
        <v>0.6149</v>
      </c>
      <c r="AI19" s="2">
        <f t="shared" si="0"/>
        <v>0.42980000000000002</v>
      </c>
      <c r="AJ19" s="2">
        <f t="shared" si="0"/>
        <v>0.51740000000000008</v>
      </c>
      <c r="AK19" s="2">
        <f t="shared" si="0"/>
        <v>0.43290000000000001</v>
      </c>
      <c r="AL19" s="2">
        <f t="shared" si="0"/>
        <v>0.31539999999999996</v>
      </c>
      <c r="AM19" s="2">
        <f t="shared" si="0"/>
        <v>0.40640000000000004</v>
      </c>
      <c r="AN19" s="2">
        <f t="shared" si="0"/>
        <v>0.72910000000000008</v>
      </c>
      <c r="AO19" s="2">
        <f t="shared" si="0"/>
        <v>0.65979999999999994</v>
      </c>
      <c r="AP19" s="2">
        <f t="shared" si="0"/>
        <v>0.63190000000000002</v>
      </c>
      <c r="AQ19" s="2">
        <f t="shared" si="0"/>
        <v>0.48130000000000001</v>
      </c>
      <c r="AR19" s="2">
        <f t="shared" si="0"/>
        <v>0.4965</v>
      </c>
      <c r="AS19" s="2">
        <f t="shared" si="0"/>
        <v>0.46870000000000001</v>
      </c>
      <c r="AT19" s="2">
        <f t="shared" si="0"/>
        <v>0.54949999999999999</v>
      </c>
      <c r="AU19" s="2">
        <f t="shared" si="0"/>
        <v>0.61940000000000006</v>
      </c>
      <c r="AV19" s="2">
        <f t="shared" si="0"/>
        <v>0.48310000000000003</v>
      </c>
      <c r="AW19" s="2">
        <f t="shared" si="0"/>
        <v>0.69230000000000003</v>
      </c>
      <c r="AX19" s="2">
        <f t="shared" si="0"/>
        <v>0.68140000000000001</v>
      </c>
      <c r="AY19" s="2">
        <f t="shared" si="0"/>
        <v>0.17730000000000001</v>
      </c>
      <c r="AZ19" s="2">
        <f t="shared" si="0"/>
        <v>0.26690000000000003</v>
      </c>
      <c r="BA19" s="2">
        <f t="shared" si="0"/>
        <v>0.39219999999999999</v>
      </c>
      <c r="BB19" s="2">
        <f t="shared" si="0"/>
        <v>0.12580000000000002</v>
      </c>
      <c r="BC19" s="2">
        <f t="shared" si="0"/>
        <v>0.50039999999999996</v>
      </c>
      <c r="BD19" s="2">
        <f t="shared" si="0"/>
        <v>1.2300000000000005E-2</v>
      </c>
      <c r="BE19" s="2">
        <f t="shared" si="0"/>
        <v>3.3200000000000007E-2</v>
      </c>
      <c r="BF19" s="2">
        <f t="shared" si="0"/>
        <v>3.1000000000000014E-2</v>
      </c>
      <c r="BG19" s="2">
        <f t="shared" si="0"/>
        <v>4.9000000000000002E-2</v>
      </c>
      <c r="BH19" s="2">
        <f t="shared" si="0"/>
        <v>5.2299999999999999E-2</v>
      </c>
      <c r="BI19" s="2">
        <f t="shared" si="0"/>
        <v>0.70810000000000006</v>
      </c>
      <c r="BJ19" s="2">
        <f t="shared" si="0"/>
        <v>0.65759999999999996</v>
      </c>
      <c r="BK19" s="2">
        <f t="shared" si="0"/>
        <v>0.53949999999999998</v>
      </c>
      <c r="BL19" s="2">
        <f t="shared" si="0"/>
        <v>0.54020000000000001</v>
      </c>
      <c r="BM19" s="2">
        <f t="shared" si="0"/>
        <v>0.7350000000000001</v>
      </c>
    </row>
    <row r="20" spans="1:68" x14ac:dyDescent="0.2">
      <c r="B20" s="2">
        <v>5001</v>
      </c>
      <c r="C20" s="2">
        <f t="shared" si="1"/>
        <v>0.3947</v>
      </c>
      <c r="D20" s="2">
        <f t="shared" si="0"/>
        <v>0.18009999999999998</v>
      </c>
      <c r="E20" s="2">
        <f t="shared" si="0"/>
        <v>0.48200000000000004</v>
      </c>
      <c r="F20" s="2">
        <f t="shared" si="0"/>
        <v>0.32740000000000002</v>
      </c>
      <c r="G20" s="2">
        <f t="shared" si="0"/>
        <v>0.27429999999999999</v>
      </c>
      <c r="H20" s="2">
        <f t="shared" si="0"/>
        <v>0.43049999999999999</v>
      </c>
      <c r="I20" s="2">
        <f t="shared" si="0"/>
        <v>0.13</v>
      </c>
      <c r="J20" s="2">
        <f t="shared" si="0"/>
        <v>0.25659999999999999</v>
      </c>
      <c r="K20" s="2">
        <f t="shared" si="0"/>
        <v>0.31140000000000001</v>
      </c>
      <c r="L20" s="2">
        <f t="shared" si="0"/>
        <v>0.40770000000000001</v>
      </c>
      <c r="M20" s="2">
        <f t="shared" si="0"/>
        <v>0.188</v>
      </c>
      <c r="N20" s="2">
        <f t="shared" si="0"/>
        <v>0.3518</v>
      </c>
      <c r="O20" s="2">
        <f t="shared" si="0"/>
        <v>0.47899999999999998</v>
      </c>
      <c r="P20" s="2">
        <f t="shared" si="0"/>
        <v>6.3500000000000001E-2</v>
      </c>
      <c r="Q20" s="2">
        <f t="shared" si="0"/>
        <v>0.4244</v>
      </c>
      <c r="R20" s="2">
        <f t="shared" si="0"/>
        <v>0.43760000000000004</v>
      </c>
      <c r="S20" s="2">
        <f t="shared" si="0"/>
        <v>0.51339999999999997</v>
      </c>
      <c r="T20" s="2">
        <f t="shared" si="0"/>
        <v>0.23049999999999998</v>
      </c>
      <c r="U20" s="2">
        <f t="shared" si="0"/>
        <v>0.39500000000000002</v>
      </c>
      <c r="V20" s="2">
        <f t="shared" si="0"/>
        <v>0.40639999999999998</v>
      </c>
      <c r="W20" s="2">
        <f t="shared" si="0"/>
        <v>0.27230000000000004</v>
      </c>
      <c r="X20" s="2">
        <f t="shared" si="0"/>
        <v>0.45739999999999997</v>
      </c>
      <c r="Y20" s="2">
        <f t="shared" si="0"/>
        <v>0.65939999999999999</v>
      </c>
      <c r="Z20" s="2">
        <f t="shared" si="0"/>
        <v>0.39379999999999998</v>
      </c>
      <c r="AA20" s="2">
        <f t="shared" si="0"/>
        <v>0.43380000000000002</v>
      </c>
      <c r="AB20" s="2">
        <f t="shared" si="0"/>
        <v>0.3569</v>
      </c>
      <c r="AC20" s="2">
        <f t="shared" si="0"/>
        <v>0.375</v>
      </c>
      <c r="AD20" s="2">
        <f t="shared" si="0"/>
        <v>0.33079999999999998</v>
      </c>
      <c r="AE20" s="2">
        <f t="shared" si="0"/>
        <v>0.34789999999999999</v>
      </c>
      <c r="AF20" s="2">
        <f t="shared" si="0"/>
        <v>0.41010000000000002</v>
      </c>
      <c r="AG20" s="2">
        <f t="shared" si="0"/>
        <v>0.24039999999999997</v>
      </c>
      <c r="AH20" s="2">
        <f t="shared" si="0"/>
        <v>0.16300000000000001</v>
      </c>
      <c r="AI20" s="2">
        <f t="shared" si="0"/>
        <v>0.14080000000000001</v>
      </c>
      <c r="AJ20" s="2">
        <f t="shared" si="0"/>
        <v>0.20460000000000003</v>
      </c>
      <c r="AK20" s="2">
        <f t="shared" si="0"/>
        <v>0.13819999999999999</v>
      </c>
      <c r="AL20" s="2">
        <f t="shared" si="0"/>
        <v>8.8700000000000001E-2</v>
      </c>
      <c r="AM20" s="2">
        <f t="shared" si="0"/>
        <v>0.1242</v>
      </c>
      <c r="AN20" s="2">
        <f t="shared" si="0"/>
        <v>0.26689999999999997</v>
      </c>
      <c r="AO20" s="2">
        <f t="shared" si="0"/>
        <v>0.222</v>
      </c>
      <c r="AP20" s="2">
        <f t="shared" si="0"/>
        <v>0.20400000000000001</v>
      </c>
      <c r="AQ20" s="2">
        <f t="shared" si="0"/>
        <v>0.1915</v>
      </c>
      <c r="AR20" s="2">
        <f t="shared" si="0"/>
        <v>0.18909999999999999</v>
      </c>
      <c r="AS20" s="2">
        <f t="shared" si="0"/>
        <v>0.15449999999999997</v>
      </c>
      <c r="AT20" s="2">
        <f t="shared" si="0"/>
        <v>0.21440000000000003</v>
      </c>
      <c r="AU20" s="2">
        <f t="shared" si="0"/>
        <v>0.29779999999999995</v>
      </c>
      <c r="AV20" s="2">
        <f t="shared" si="0"/>
        <v>0.10410000000000001</v>
      </c>
      <c r="AW20" s="2">
        <f t="shared" si="0"/>
        <v>0.29069999999999996</v>
      </c>
      <c r="AX20" s="2">
        <f t="shared" si="0"/>
        <v>0.20890000000000003</v>
      </c>
      <c r="AY20" s="2">
        <f t="shared" si="0"/>
        <v>0.17150000000000001</v>
      </c>
      <c r="AZ20" s="2">
        <f t="shared" si="0"/>
        <v>6.8999999999999992E-2</v>
      </c>
      <c r="BA20" s="2">
        <f t="shared" si="0"/>
        <v>0.1197</v>
      </c>
      <c r="BB20" s="2">
        <f t="shared" si="0"/>
        <v>1.6200000000000006E-2</v>
      </c>
      <c r="BC20" s="2">
        <f t="shared" si="0"/>
        <v>0.30680000000000002</v>
      </c>
      <c r="BD20" s="2">
        <f t="shared" si="0"/>
        <v>-1.8999999999999989E-3</v>
      </c>
      <c r="BE20" s="2">
        <f t="shared" si="0"/>
        <v>8.4999999999999937E-3</v>
      </c>
      <c r="BF20" s="2">
        <f t="shared" si="0"/>
        <v>4.500000000000004E-3</v>
      </c>
      <c r="BG20" s="2">
        <f t="shared" si="0"/>
        <v>1.0499999999999995E-2</v>
      </c>
      <c r="BH20" s="2">
        <f t="shared" si="0"/>
        <v>1.4799999999999994E-2</v>
      </c>
      <c r="BI20" s="2">
        <f t="shared" si="0"/>
        <v>0.38989999999999997</v>
      </c>
      <c r="BJ20" s="2">
        <f t="shared" si="0"/>
        <v>0.30880000000000002</v>
      </c>
      <c r="BK20" s="2">
        <f t="shared" si="0"/>
        <v>0.1794</v>
      </c>
      <c r="BL20" s="2">
        <f t="shared" si="0"/>
        <v>0.18540000000000001</v>
      </c>
      <c r="BM20" s="2">
        <f t="shared" si="0"/>
        <v>0.34960000000000002</v>
      </c>
    </row>
    <row r="21" spans="1:68" x14ac:dyDescent="0.2">
      <c r="B21" s="2">
        <v>50014</v>
      </c>
      <c r="C21" s="2">
        <f t="shared" si="1"/>
        <v>0.15000000000000002</v>
      </c>
      <c r="D21" s="2">
        <f t="shared" si="0"/>
        <v>4.1399999999999999E-2</v>
      </c>
      <c r="E21" s="2">
        <f t="shared" si="0"/>
        <v>0.20330000000000004</v>
      </c>
      <c r="F21" s="2">
        <f t="shared" si="0"/>
        <v>0.10830000000000001</v>
      </c>
      <c r="G21" s="2">
        <f t="shared" si="0"/>
        <v>7.6200000000000004E-2</v>
      </c>
      <c r="H21" s="2">
        <f t="shared" si="0"/>
        <v>8.4599999999999995E-2</v>
      </c>
      <c r="I21" s="2">
        <f t="shared" si="0"/>
        <v>1.9000000000000003E-2</v>
      </c>
      <c r="J21" s="2">
        <f t="shared" si="0"/>
        <v>3.5000000000000003E-2</v>
      </c>
      <c r="K21" s="2">
        <f t="shared" si="0"/>
        <v>0.11220000000000001</v>
      </c>
      <c r="L21" s="2">
        <f t="shared" si="0"/>
        <v>0.14129999999999998</v>
      </c>
      <c r="M21" s="2">
        <f t="shared" si="0"/>
        <v>4.65E-2</v>
      </c>
      <c r="N21" s="2">
        <f t="shared" si="0"/>
        <v>0.12809999999999999</v>
      </c>
      <c r="O21" s="2">
        <f t="shared" si="0"/>
        <v>0.22</v>
      </c>
      <c r="P21" s="2">
        <f t="shared" si="0"/>
        <v>7.5999999999999956E-3</v>
      </c>
      <c r="Q21" s="2">
        <f t="shared" si="0"/>
        <v>8.1699999999999995E-2</v>
      </c>
      <c r="R21" s="2">
        <f t="shared" si="0"/>
        <v>8.1500000000000003E-2</v>
      </c>
      <c r="S21" s="2">
        <f t="shared" si="0"/>
        <v>0.22579999999999997</v>
      </c>
      <c r="T21" s="2">
        <f t="shared" si="0"/>
        <v>5.3400000000000003E-2</v>
      </c>
      <c r="U21" s="2">
        <f t="shared" si="0"/>
        <v>0.1447</v>
      </c>
      <c r="V21" s="2">
        <f t="shared" si="0"/>
        <v>0.13769999999999999</v>
      </c>
      <c r="W21" s="2">
        <f t="shared" si="0"/>
        <v>8.4599999999999995E-2</v>
      </c>
      <c r="X21" s="2">
        <f t="shared" si="0"/>
        <v>9.1200000000000003E-2</v>
      </c>
      <c r="Y21" s="2">
        <f t="shared" si="0"/>
        <v>0.19819999999999999</v>
      </c>
      <c r="Z21" s="2">
        <f t="shared" si="0"/>
        <v>6.4399999999999999E-2</v>
      </c>
      <c r="AA21" s="2">
        <f t="shared" si="0"/>
        <v>0.13400000000000001</v>
      </c>
      <c r="AB21" s="2">
        <f t="shared" si="0"/>
        <v>0.11540000000000002</v>
      </c>
      <c r="AC21" s="2">
        <f t="shared" si="0"/>
        <v>0.10260000000000001</v>
      </c>
      <c r="AD21" s="2">
        <f t="shared" si="0"/>
        <v>8.6000000000000007E-2</v>
      </c>
      <c r="AE21" s="2">
        <f t="shared" si="0"/>
        <v>8.77E-2</v>
      </c>
      <c r="AF21" s="2">
        <f t="shared" si="0"/>
        <v>7.2599999999999998E-2</v>
      </c>
      <c r="AG21" s="2">
        <f t="shared" si="0"/>
        <v>2.2199999999999998E-2</v>
      </c>
      <c r="AH21" s="2">
        <f t="shared" si="0"/>
        <v>1.6199999999999992E-2</v>
      </c>
      <c r="AI21" s="2">
        <f t="shared" si="0"/>
        <v>2.7800000000000005E-2</v>
      </c>
      <c r="AJ21" s="2">
        <f t="shared" si="0"/>
        <v>6.4000000000000001E-2</v>
      </c>
      <c r="AK21" s="2">
        <f t="shared" si="0"/>
        <v>3.5700000000000003E-2</v>
      </c>
      <c r="AL21" s="2">
        <f t="shared" si="0"/>
        <v>2.2200000000000004E-2</v>
      </c>
      <c r="AM21" s="2">
        <f t="shared" si="0"/>
        <v>3.110000000000001E-2</v>
      </c>
      <c r="AN21" s="2">
        <f t="shared" si="0"/>
        <v>3.0600000000000002E-2</v>
      </c>
      <c r="AO21" s="2">
        <f t="shared" si="0"/>
        <v>2.6099999999999998E-2</v>
      </c>
      <c r="AP21" s="2">
        <f t="shared" si="0"/>
        <v>2.2600000000000009E-2</v>
      </c>
      <c r="AQ21" s="2">
        <f t="shared" si="0"/>
        <v>5.1599999999999993E-2</v>
      </c>
      <c r="AR21" s="2">
        <f t="shared" si="0"/>
        <v>4.7300000000000002E-2</v>
      </c>
      <c r="AS21" s="2">
        <f t="shared" si="0"/>
        <v>3.49E-2</v>
      </c>
      <c r="AT21" s="2">
        <f t="shared" si="0"/>
        <v>5.3800000000000001E-2</v>
      </c>
      <c r="AU21" s="2">
        <f t="shared" si="0"/>
        <v>8.9400000000000007E-2</v>
      </c>
      <c r="AV21" s="2">
        <f t="shared" si="0"/>
        <v>1.2300000000000005E-2</v>
      </c>
      <c r="AW21" s="2">
        <f t="shared" si="0"/>
        <v>4.7399999999999998E-2</v>
      </c>
      <c r="AX21" s="2">
        <f t="shared" si="0"/>
        <v>2.650000000000001E-2</v>
      </c>
      <c r="AY21" s="2">
        <f t="shared" si="0"/>
        <v>5.3600000000000009E-2</v>
      </c>
      <c r="AZ21" s="2">
        <f t="shared" si="0"/>
        <v>1.7899999999999999E-2</v>
      </c>
      <c r="BA21" s="2">
        <f t="shared" si="0"/>
        <v>3.3699999999999994E-2</v>
      </c>
      <c r="BB21" s="2">
        <f t="shared" si="0"/>
        <v>-9.9999999999988987E-5</v>
      </c>
      <c r="BC21" s="2">
        <f t="shared" si="0"/>
        <v>0.12670000000000001</v>
      </c>
      <c r="BD21" s="2">
        <f t="shared" si="0"/>
        <v>-9.5999999999999974E-3</v>
      </c>
      <c r="BE21" s="2">
        <f t="shared" si="0"/>
        <v>8.3000000000000018E-3</v>
      </c>
      <c r="BF21" s="2">
        <f t="shared" si="0"/>
        <v>2.1000000000000046E-3</v>
      </c>
      <c r="BG21" s="2">
        <f t="shared" si="0"/>
        <v>3.699999999999995E-3</v>
      </c>
      <c r="BH21" s="2">
        <f t="shared" si="0"/>
        <v>4.0999999999999925E-3</v>
      </c>
      <c r="BI21" s="2">
        <f t="shared" si="0"/>
        <v>5.7800000000000004E-2</v>
      </c>
      <c r="BJ21" s="2">
        <f t="shared" si="0"/>
        <v>5.1299999999999998E-2</v>
      </c>
      <c r="BK21" s="2">
        <f t="shared" si="0"/>
        <v>3.0899999999999997E-2</v>
      </c>
      <c r="BL21" s="2">
        <f t="shared" si="0"/>
        <v>3.7399999999999989E-2</v>
      </c>
      <c r="BM21" s="2">
        <f t="shared" si="0"/>
        <v>6.6200000000000009E-2</v>
      </c>
    </row>
    <row r="22" spans="1:68" x14ac:dyDescent="0.2">
      <c r="B22" s="2">
        <v>500180</v>
      </c>
      <c r="C22" s="2">
        <f t="shared" si="1"/>
        <v>7.1300000000000016E-2</v>
      </c>
      <c r="D22" s="2">
        <f t="shared" si="0"/>
        <v>1.9300000000000005E-2</v>
      </c>
      <c r="E22" s="2">
        <f t="shared" si="0"/>
        <v>8.1099999999999992E-2</v>
      </c>
      <c r="F22" s="2">
        <f t="shared" si="0"/>
        <v>4.7500000000000001E-2</v>
      </c>
      <c r="G22" s="2">
        <f t="shared" si="0"/>
        <v>2.6300000000000004E-2</v>
      </c>
      <c r="H22" s="2">
        <f t="shared" si="0"/>
        <v>7.3000000000000009E-3</v>
      </c>
      <c r="I22" s="2">
        <f t="shared" si="0"/>
        <v>1.0000000000000009E-3</v>
      </c>
      <c r="J22" s="2">
        <f t="shared" si="0"/>
        <v>3.600000000000006E-3</v>
      </c>
      <c r="K22" s="2">
        <f t="shared" si="0"/>
        <v>4.7199999999999992E-2</v>
      </c>
      <c r="L22" s="2">
        <f t="shared" si="0"/>
        <v>8.6300000000000002E-2</v>
      </c>
      <c r="M22" s="2">
        <f t="shared" si="0"/>
        <v>2.3899999999999991E-2</v>
      </c>
      <c r="N22" s="2">
        <f t="shared" si="0"/>
        <v>6.0499999999999998E-2</v>
      </c>
      <c r="O22" s="2">
        <f t="shared" si="0"/>
        <v>0.13919999999999999</v>
      </c>
      <c r="P22" s="2">
        <f t="shared" si="0"/>
        <v>0</v>
      </c>
      <c r="Q22" s="2">
        <f t="shared" si="0"/>
        <v>9.1999999999999998E-3</v>
      </c>
      <c r="R22" s="2">
        <f t="shared" si="0"/>
        <v>7.0999999999999952E-3</v>
      </c>
      <c r="S22" s="2">
        <f t="shared" si="0"/>
        <v>9.6700000000000008E-2</v>
      </c>
      <c r="T22" s="2">
        <f t="shared" si="0"/>
        <v>2.3800000000000002E-2</v>
      </c>
      <c r="U22" s="2">
        <f t="shared" si="0"/>
        <v>5.3800000000000001E-2</v>
      </c>
      <c r="V22" s="2">
        <f t="shared" si="0"/>
        <v>5.04E-2</v>
      </c>
      <c r="W22" s="2">
        <f t="shared" si="0"/>
        <v>3.8000000000000006E-2</v>
      </c>
      <c r="X22" s="2">
        <f t="shared" si="0"/>
        <v>8.9999999999999941E-3</v>
      </c>
      <c r="Y22" s="2">
        <f t="shared" si="0"/>
        <v>2.5300000000000003E-2</v>
      </c>
      <c r="Z22" s="2">
        <f t="shared" ref="D22:BM24" si="2">Z9-Z$12</f>
        <v>5.6999999999999967E-3</v>
      </c>
      <c r="AA22" s="2">
        <f t="shared" si="2"/>
        <v>6.1199999999999991E-2</v>
      </c>
      <c r="AB22" s="2">
        <f t="shared" si="2"/>
        <v>4.7700000000000006E-2</v>
      </c>
      <c r="AC22" s="2">
        <f t="shared" si="2"/>
        <v>4.4399999999999995E-2</v>
      </c>
      <c r="AD22" s="2">
        <f t="shared" si="2"/>
        <v>3.4999999999999989E-2</v>
      </c>
      <c r="AE22" s="2">
        <f t="shared" si="2"/>
        <v>4.9799999999999997E-2</v>
      </c>
      <c r="AF22" s="2">
        <f t="shared" si="2"/>
        <v>8.0999999999999961E-3</v>
      </c>
      <c r="AG22" s="2">
        <f t="shared" si="2"/>
        <v>-6.8000000000000005E-3</v>
      </c>
      <c r="AH22" s="2">
        <f t="shared" si="2"/>
        <v>-8.0000000000000904E-4</v>
      </c>
      <c r="AI22" s="2">
        <f t="shared" si="2"/>
        <v>9.1999999999999998E-3</v>
      </c>
      <c r="AJ22" s="2">
        <f t="shared" si="2"/>
        <v>1.67E-2</v>
      </c>
      <c r="AK22" s="2">
        <f t="shared" si="2"/>
        <v>1.1799999999999998E-2</v>
      </c>
      <c r="AL22" s="2">
        <f t="shared" si="2"/>
        <v>4.3999999999999942E-3</v>
      </c>
      <c r="AM22" s="2">
        <f t="shared" si="2"/>
        <v>6.9999999999999993E-3</v>
      </c>
      <c r="AN22" s="2">
        <f t="shared" si="2"/>
        <v>3.5000000000000031E-3</v>
      </c>
      <c r="AO22" s="2">
        <f t="shared" si="2"/>
        <v>6.0000000000000331E-4</v>
      </c>
      <c r="AP22" s="2">
        <f t="shared" si="2"/>
        <v>2.5000000000000022E-3</v>
      </c>
      <c r="AQ22" s="2">
        <f t="shared" si="2"/>
        <v>1.6200000000000006E-2</v>
      </c>
      <c r="AR22" s="2">
        <f t="shared" si="2"/>
        <v>1.5999999999999993E-2</v>
      </c>
      <c r="AS22" s="2">
        <f t="shared" si="2"/>
        <v>1.0800000000000004E-2</v>
      </c>
      <c r="AT22" s="2">
        <f t="shared" si="2"/>
        <v>1.2999999999999998E-2</v>
      </c>
      <c r="AU22" s="2">
        <f t="shared" si="2"/>
        <v>2.3499999999999993E-2</v>
      </c>
      <c r="AV22" s="2">
        <f t="shared" si="2"/>
        <v>1.2999999999999956E-3</v>
      </c>
      <c r="AW22" s="2">
        <f t="shared" si="2"/>
        <v>2.8999999999999998E-3</v>
      </c>
      <c r="AX22" s="2">
        <f t="shared" si="2"/>
        <v>3.3000000000000113E-3</v>
      </c>
      <c r="AY22" s="2">
        <f t="shared" si="2"/>
        <v>7.1999999999999981E-3</v>
      </c>
      <c r="AZ22" s="2">
        <f t="shared" si="2"/>
        <v>3.2000000000000084E-3</v>
      </c>
      <c r="BA22" s="2">
        <f t="shared" si="2"/>
        <v>1.0599999999999998E-2</v>
      </c>
      <c r="BB22" s="2">
        <f t="shared" si="2"/>
        <v>-8.9999999999999802E-4</v>
      </c>
      <c r="BC22" s="2">
        <f t="shared" si="2"/>
        <v>4.1800000000000004E-2</v>
      </c>
      <c r="BD22" s="2">
        <f t="shared" si="2"/>
        <v>2.0000000000000018E-3</v>
      </c>
      <c r="BE22" s="2">
        <f t="shared" si="2"/>
        <v>5.6999999999999967E-3</v>
      </c>
      <c r="BF22" s="2">
        <f t="shared" si="2"/>
        <v>1.2000000000000066E-3</v>
      </c>
      <c r="BG22" s="2">
        <f t="shared" si="2"/>
        <v>3.5999999999999921E-3</v>
      </c>
      <c r="BH22" s="2">
        <f t="shared" si="2"/>
        <v>-3.7000000000000088E-3</v>
      </c>
      <c r="BI22" s="2">
        <f t="shared" si="2"/>
        <v>9.2999999999999888E-3</v>
      </c>
      <c r="BJ22" s="2">
        <f t="shared" si="2"/>
        <v>2.3000000000000104E-3</v>
      </c>
      <c r="BK22" s="2">
        <f t="shared" si="2"/>
        <v>1.1200000000000002E-2</v>
      </c>
      <c r="BL22" s="2">
        <f t="shared" si="2"/>
        <v>1.6699999999999993E-2</v>
      </c>
      <c r="BM22" s="2">
        <f t="shared" si="2"/>
        <v>1.6399999999999998E-2</v>
      </c>
    </row>
    <row r="23" spans="1:68" x14ac:dyDescent="0.2">
      <c r="B23" s="2">
        <v>5002251</v>
      </c>
      <c r="C23" s="2">
        <f t="shared" si="1"/>
        <v>2.9500000000000012E-2</v>
      </c>
      <c r="D23" s="2">
        <f t="shared" si="2"/>
        <v>1.3199999999999996E-2</v>
      </c>
      <c r="E23" s="2">
        <f t="shared" si="2"/>
        <v>7.4700000000000003E-2</v>
      </c>
      <c r="F23" s="2">
        <f t="shared" si="2"/>
        <v>3.1E-2</v>
      </c>
      <c r="G23" s="2">
        <f t="shared" si="2"/>
        <v>1.6200000000000006E-2</v>
      </c>
      <c r="H23" s="2">
        <f t="shared" si="2"/>
        <v>-1.9999999999999879E-3</v>
      </c>
      <c r="I23" s="2">
        <f t="shared" si="2"/>
        <v>2.2999999999999965E-3</v>
      </c>
      <c r="J23" s="2">
        <f t="shared" si="2"/>
        <v>7.0000000000000617E-4</v>
      </c>
      <c r="K23" s="2">
        <f t="shared" si="2"/>
        <v>2.339999999999999E-2</v>
      </c>
      <c r="L23" s="2">
        <f t="shared" si="2"/>
        <v>5.0500000000000003E-2</v>
      </c>
      <c r="M23" s="2">
        <f t="shared" si="2"/>
        <v>1.6099999999999989E-2</v>
      </c>
      <c r="N23" s="2">
        <f t="shared" si="2"/>
        <v>4.5299999999999993E-2</v>
      </c>
      <c r="O23" s="2">
        <f t="shared" si="2"/>
        <v>5.8499999999999996E-2</v>
      </c>
      <c r="P23" s="2">
        <f t="shared" si="2"/>
        <v>-1.0000000000000009E-3</v>
      </c>
      <c r="Q23" s="2">
        <f t="shared" si="2"/>
        <v>1.0999999999999899E-3</v>
      </c>
      <c r="R23" s="2">
        <f t="shared" si="2"/>
        <v>-3.600000000000006E-3</v>
      </c>
      <c r="S23" s="2">
        <f t="shared" si="2"/>
        <v>4.7800000000000002E-2</v>
      </c>
      <c r="T23" s="2">
        <f t="shared" si="2"/>
        <v>1.1200000000000002E-2</v>
      </c>
      <c r="U23" s="2">
        <f t="shared" si="2"/>
        <v>2.5999999999999995E-2</v>
      </c>
      <c r="V23" s="2">
        <f t="shared" si="2"/>
        <v>2.1299999999999999E-2</v>
      </c>
      <c r="W23" s="2">
        <f t="shared" si="2"/>
        <v>1.9700000000000009E-2</v>
      </c>
      <c r="X23" s="2">
        <f t="shared" si="2"/>
        <v>-5.0000000000000044E-4</v>
      </c>
      <c r="Y23" s="2">
        <f t="shared" si="2"/>
        <v>1.5000000000000013E-3</v>
      </c>
      <c r="Z23" s="2">
        <f t="shared" si="2"/>
        <v>-8.9999999999999802E-4</v>
      </c>
      <c r="AA23" s="2">
        <f t="shared" si="2"/>
        <v>2.5399999999999992E-2</v>
      </c>
      <c r="AB23" s="2">
        <f t="shared" si="2"/>
        <v>1.7600000000000005E-2</v>
      </c>
      <c r="AC23" s="2">
        <f t="shared" si="2"/>
        <v>1.7599999999999991E-2</v>
      </c>
      <c r="AD23" s="2">
        <f t="shared" si="2"/>
        <v>1.079999999999999E-2</v>
      </c>
      <c r="AE23" s="2">
        <f t="shared" si="2"/>
        <v>2.18E-2</v>
      </c>
      <c r="AF23" s="2">
        <f t="shared" si="2"/>
        <v>-3.9999999999999758E-4</v>
      </c>
      <c r="AG23" s="2">
        <f t="shared" si="2"/>
        <v>-8.5000000000000075E-3</v>
      </c>
      <c r="AH23" s="2">
        <f t="shared" si="2"/>
        <v>-2.2000000000000075E-3</v>
      </c>
      <c r="AI23" s="2">
        <f t="shared" si="2"/>
        <v>1.0000000000000009E-3</v>
      </c>
      <c r="AJ23" s="2">
        <f t="shared" si="2"/>
        <v>5.8400000000000001E-2</v>
      </c>
      <c r="AK23" s="2">
        <f t="shared" si="2"/>
        <v>2.3999999999999924E-3</v>
      </c>
      <c r="AL23" s="2">
        <f t="shared" si="2"/>
        <v>1.800000000000003E-3</v>
      </c>
      <c r="AM23" s="2">
        <f t="shared" si="2"/>
        <v>3.7000000000000019E-3</v>
      </c>
      <c r="AN23" s="2">
        <f t="shared" si="2"/>
        <v>-2.7999999999999969E-3</v>
      </c>
      <c r="AO23" s="2">
        <f t="shared" si="2"/>
        <v>-1.8999999999999989E-3</v>
      </c>
      <c r="AP23" s="2">
        <f t="shared" si="2"/>
        <v>1.0000000000000286E-4</v>
      </c>
      <c r="AQ23" s="2">
        <f t="shared" si="2"/>
        <v>1.1700000000000002E-2</v>
      </c>
      <c r="AR23" s="2">
        <f t="shared" si="2"/>
        <v>8.6000000000000035E-3</v>
      </c>
      <c r="AS23" s="2">
        <f t="shared" si="2"/>
        <v>4.500000000000004E-3</v>
      </c>
      <c r="AT23" s="2">
        <f t="shared" si="2"/>
        <v>6.5000000000000058E-3</v>
      </c>
      <c r="AU23" s="2">
        <f t="shared" si="2"/>
        <v>8.199999999999999E-3</v>
      </c>
      <c r="AV23" s="2">
        <f t="shared" si="2"/>
        <v>1.2999999999999956E-3</v>
      </c>
      <c r="AW23" s="2">
        <f t="shared" si="2"/>
        <v>-3.5000000000000031E-3</v>
      </c>
      <c r="AX23" s="2">
        <f t="shared" si="2"/>
        <v>-2.9999999999999472E-4</v>
      </c>
      <c r="AY23" s="2">
        <f t="shared" si="2"/>
        <v>-1.2999999999999956E-3</v>
      </c>
      <c r="AZ23" s="2">
        <f t="shared" si="2"/>
        <v>1.7000000000000071E-3</v>
      </c>
      <c r="BA23" s="2">
        <f t="shared" si="2"/>
        <v>2.8999999999999998E-3</v>
      </c>
      <c r="BB23" s="2">
        <f t="shared" si="2"/>
        <v>-3.1999999999999945E-3</v>
      </c>
      <c r="BC23" s="2">
        <f t="shared" si="2"/>
        <v>2.5500000000000009E-2</v>
      </c>
      <c r="BD23" s="2">
        <f t="shared" si="2"/>
        <v>-2.7000000000000079E-3</v>
      </c>
      <c r="BE23" s="2">
        <f t="shared" si="2"/>
        <v>1.0700000000000001E-2</v>
      </c>
      <c r="BF23" s="2">
        <f t="shared" si="2"/>
        <v>2.0000000000000018E-3</v>
      </c>
      <c r="BG23" s="2">
        <f t="shared" si="2"/>
        <v>7.5999999999999956E-3</v>
      </c>
      <c r="BH23" s="2">
        <f t="shared" si="2"/>
        <v>4.4000000000000011E-3</v>
      </c>
      <c r="BI23" s="2">
        <f t="shared" si="2"/>
        <v>6.0000000000000331E-4</v>
      </c>
      <c r="BJ23" s="2">
        <f t="shared" si="2"/>
        <v>2.2000000000000075E-3</v>
      </c>
      <c r="BK23" s="2">
        <f t="shared" si="2"/>
        <v>8.3599999999999994E-2</v>
      </c>
      <c r="BL23" s="2">
        <f t="shared" si="2"/>
        <v>1.3399999999999995E-2</v>
      </c>
      <c r="BM23" s="2">
        <f t="shared" si="2"/>
        <v>1.2200000000000003E-2</v>
      </c>
    </row>
    <row r="24" spans="1:68" x14ac:dyDescent="0.2">
      <c r="B24" s="2">
        <v>50027009</v>
      </c>
      <c r="C24" s="2">
        <f t="shared" si="1"/>
        <v>5.3500000000000006E-2</v>
      </c>
      <c r="D24" s="2">
        <f t="shared" si="2"/>
        <v>4.3000000000000052E-3</v>
      </c>
      <c r="E24" s="2">
        <f t="shared" si="2"/>
        <v>3.5799999999999998E-2</v>
      </c>
      <c r="F24" s="2">
        <f t="shared" si="2"/>
        <v>1.8500000000000003E-2</v>
      </c>
      <c r="G24" s="2">
        <f t="shared" si="2"/>
        <v>4.7999999999999987E-3</v>
      </c>
      <c r="H24" s="2">
        <f t="shared" si="2"/>
        <v>-1.6999999999999932E-3</v>
      </c>
      <c r="I24" s="2">
        <f t="shared" si="2"/>
        <v>1.5000000000000013E-3</v>
      </c>
      <c r="J24" s="2">
        <f t="shared" si="2"/>
        <v>1.1000000000000038E-3</v>
      </c>
      <c r="K24" s="2">
        <f t="shared" si="2"/>
        <v>8.6999999999999994E-3</v>
      </c>
      <c r="L24" s="2">
        <f t="shared" si="2"/>
        <v>2.7300000000000005E-2</v>
      </c>
      <c r="M24" s="2">
        <f t="shared" si="2"/>
        <v>1.0999999999999996E-2</v>
      </c>
      <c r="N24" s="2">
        <f t="shared" si="2"/>
        <v>2.4499999999999994E-2</v>
      </c>
      <c r="O24" s="2">
        <f t="shared" si="2"/>
        <v>4.07E-2</v>
      </c>
      <c r="P24" s="2">
        <f t="shared" si="2"/>
        <v>-1.0000000000000009E-3</v>
      </c>
      <c r="Q24" s="2">
        <f t="shared" si="2"/>
        <v>2.7999999999999969E-3</v>
      </c>
      <c r="R24" s="2">
        <f t="shared" si="2"/>
        <v>-4.1999999999999954E-3</v>
      </c>
      <c r="S24" s="2">
        <f t="shared" si="2"/>
        <v>2.8799999999999999E-2</v>
      </c>
      <c r="T24" s="2">
        <f t="shared" si="2"/>
        <v>4.6999999999999958E-3</v>
      </c>
      <c r="U24" s="2">
        <f t="shared" si="2"/>
        <v>1.3899999999999996E-2</v>
      </c>
      <c r="V24" s="2">
        <f t="shared" si="2"/>
        <v>9.4000000000000056E-3</v>
      </c>
      <c r="W24" s="2">
        <f t="shared" si="2"/>
        <v>7.8000000000000014E-3</v>
      </c>
      <c r="X24" s="2">
        <f t="shared" si="2"/>
        <v>1.0000000000000009E-3</v>
      </c>
      <c r="Y24" s="2">
        <f t="shared" si="2"/>
        <v>-1.799999999999996E-3</v>
      </c>
      <c r="Z24" s="2">
        <f t="shared" si="2"/>
        <v>-1.2999999999999956E-3</v>
      </c>
      <c r="AA24" s="2">
        <f t="shared" si="2"/>
        <v>1.2999999999999998E-2</v>
      </c>
      <c r="AB24" s="2">
        <f t="shared" si="2"/>
        <v>6.6000000000000086E-3</v>
      </c>
      <c r="AC24" s="2">
        <f t="shared" si="2"/>
        <v>5.5999999999999939E-3</v>
      </c>
      <c r="AD24" s="2">
        <f t="shared" si="2"/>
        <v>3.699999999999995E-3</v>
      </c>
      <c r="AE24" s="2">
        <f t="shared" si="2"/>
        <v>6.4000000000000029E-3</v>
      </c>
      <c r="AF24" s="2">
        <f t="shared" si="2"/>
        <v>-2.9999999999999472E-4</v>
      </c>
      <c r="AG24" s="2">
        <f t="shared" si="2"/>
        <v>-9.6000000000000113E-3</v>
      </c>
      <c r="AH24" s="2">
        <f t="shared" si="2"/>
        <v>-3.1000000000000055E-3</v>
      </c>
      <c r="AI24" s="2">
        <f t="shared" si="2"/>
        <v>1.0000000000000009E-3</v>
      </c>
      <c r="AJ24" s="2">
        <f t="shared" si="2"/>
        <v>3.0999999999999986E-3</v>
      </c>
      <c r="AK24" s="2">
        <f t="shared" si="2"/>
        <v>-2.0000000000000573E-4</v>
      </c>
      <c r="AL24" s="2">
        <f t="shared" si="2"/>
        <v>-8.000000000000021E-4</v>
      </c>
      <c r="AM24" s="2">
        <f t="shared" si="2"/>
        <v>-2.9999999999999472E-4</v>
      </c>
      <c r="AN24" s="2">
        <f t="shared" si="2"/>
        <v>-2.9999999999999472E-4</v>
      </c>
      <c r="AO24" s="2">
        <f t="shared" si="2"/>
        <v>-2.5999999999999912E-3</v>
      </c>
      <c r="AP24" s="2">
        <f t="shared" si="2"/>
        <v>-8.9999999999999802E-4</v>
      </c>
      <c r="AQ24" s="2">
        <f t="shared" si="2"/>
        <v>2.5000000000000022E-3</v>
      </c>
      <c r="AR24" s="2">
        <f t="shared" si="2"/>
        <v>1.5000000000000013E-3</v>
      </c>
      <c r="AS24" s="2">
        <f t="shared" si="2"/>
        <v>-6.9999999999999923E-4</v>
      </c>
      <c r="AT24" s="2">
        <f t="shared" si="2"/>
        <v>8.000000000000021E-4</v>
      </c>
      <c r="AU24" s="2">
        <f t="shared" si="2"/>
        <v>3.0999999999999917E-3</v>
      </c>
      <c r="AV24" s="2">
        <f t="shared" si="2"/>
        <v>1.7000000000000071E-3</v>
      </c>
      <c r="AW24" s="2">
        <f t="shared" si="2"/>
        <v>-2.2999999999999965E-3</v>
      </c>
      <c r="AX24" s="2">
        <f t="shared" si="2"/>
        <v>6.0000000000000331E-4</v>
      </c>
      <c r="AY24" s="2">
        <f t="shared" si="2"/>
        <v>-1.5999999999999973E-3</v>
      </c>
      <c r="AZ24" s="2">
        <f t="shared" si="2"/>
        <v>-5.0000000000000044E-4</v>
      </c>
      <c r="BA24" s="2">
        <f t="shared" si="2"/>
        <v>-1.0000000000000286E-4</v>
      </c>
      <c r="BB24" s="2">
        <f t="shared" si="2"/>
        <v>-3.2999999999999974E-3</v>
      </c>
      <c r="BC24" s="2">
        <f t="shared" si="2"/>
        <v>7.6000000000000095E-3</v>
      </c>
      <c r="BD24" s="2">
        <f t="shared" si="2"/>
        <v>-2.0000000000000573E-4</v>
      </c>
      <c r="BE24" s="2">
        <f t="shared" si="2"/>
        <v>2.3999999999999994E-3</v>
      </c>
      <c r="BF24" s="2">
        <f t="shared" si="2"/>
        <v>-3.5999999999999921E-3</v>
      </c>
      <c r="BG24" s="2">
        <f t="shared" si="2"/>
        <v>1.1799999999999991E-2</v>
      </c>
      <c r="BH24" s="2">
        <f t="shared" si="2"/>
        <v>4.9999999999999906E-3</v>
      </c>
      <c r="BI24" s="2">
        <f t="shared" si="2"/>
        <v>0.13879999999999998</v>
      </c>
      <c r="BJ24" s="2">
        <f t="shared" si="2"/>
        <v>-7.9999999999999516E-4</v>
      </c>
      <c r="BK24" s="2">
        <f t="shared" si="2"/>
        <v>8.5000000000000075E-3</v>
      </c>
      <c r="BL24" s="2">
        <f t="shared" si="2"/>
        <v>1.2700000000000003E-2</v>
      </c>
      <c r="BM24" s="2">
        <f t="shared" si="2"/>
        <v>1.5399999999999997E-2</v>
      </c>
    </row>
    <row r="25" spans="1:68" x14ac:dyDescent="0.2">
      <c r="A25" s="9" t="s">
        <v>31</v>
      </c>
      <c r="B25" s="2"/>
      <c r="C25" s="2">
        <v>0.1</v>
      </c>
      <c r="D25" s="2">
        <v>0.1</v>
      </c>
      <c r="E25" s="2">
        <v>0.1</v>
      </c>
      <c r="F25" s="2">
        <v>0.1</v>
      </c>
      <c r="G25" s="2">
        <v>0.1</v>
      </c>
      <c r="H25" s="2">
        <v>0.1</v>
      </c>
      <c r="I25" s="2">
        <v>0.1</v>
      </c>
      <c r="J25" s="2">
        <v>0.1</v>
      </c>
      <c r="K25" s="2">
        <v>0.1</v>
      </c>
      <c r="L25" s="2">
        <v>0.1</v>
      </c>
      <c r="M25" s="2">
        <v>0.1</v>
      </c>
      <c r="N25" s="2">
        <v>0.1</v>
      </c>
      <c r="O25" s="2">
        <v>0.1</v>
      </c>
      <c r="P25" s="2">
        <v>0.1</v>
      </c>
      <c r="Q25" s="2">
        <v>0.1</v>
      </c>
      <c r="R25" s="2">
        <v>0.1</v>
      </c>
      <c r="S25" s="2">
        <v>0.1</v>
      </c>
      <c r="T25" s="2">
        <v>0.1</v>
      </c>
      <c r="U25" s="2">
        <v>0.1</v>
      </c>
      <c r="V25" s="2">
        <v>0.1</v>
      </c>
      <c r="W25" s="2">
        <v>0.1</v>
      </c>
      <c r="X25" s="2">
        <v>0.1</v>
      </c>
      <c r="Y25" s="2">
        <v>0.1</v>
      </c>
      <c r="Z25" s="2">
        <v>0.1</v>
      </c>
      <c r="AA25" s="2">
        <v>0.1</v>
      </c>
      <c r="AB25" s="2">
        <v>0.1</v>
      </c>
      <c r="AC25" s="2">
        <v>0.1</v>
      </c>
      <c r="AD25" s="2">
        <v>0.1</v>
      </c>
      <c r="AE25" s="2">
        <v>0.1</v>
      </c>
      <c r="AF25" s="2">
        <v>0.1</v>
      </c>
      <c r="AG25" s="2">
        <v>0.1</v>
      </c>
      <c r="AH25" s="2">
        <v>0.1</v>
      </c>
      <c r="AI25" s="2">
        <v>0.1</v>
      </c>
      <c r="AJ25" s="2">
        <v>0.1</v>
      </c>
      <c r="AK25" s="2">
        <v>0.1</v>
      </c>
      <c r="AL25" s="2">
        <v>0.1</v>
      </c>
      <c r="AM25" s="2">
        <v>0.1</v>
      </c>
      <c r="AN25" s="2">
        <v>0.1</v>
      </c>
      <c r="AO25" s="2">
        <v>0.1</v>
      </c>
      <c r="AP25" s="2">
        <v>0.1</v>
      </c>
      <c r="AQ25" s="2">
        <v>0.1</v>
      </c>
      <c r="AR25" s="2">
        <v>0.1</v>
      </c>
      <c r="AS25" s="2">
        <v>0.1</v>
      </c>
      <c r="AT25" s="2">
        <v>0.1</v>
      </c>
      <c r="AU25" s="2">
        <v>0.1</v>
      </c>
      <c r="AV25" s="2">
        <v>0.1</v>
      </c>
      <c r="AW25" s="2">
        <v>0.1</v>
      </c>
      <c r="AX25" s="2">
        <v>0.1</v>
      </c>
      <c r="AY25" s="2">
        <v>0.1</v>
      </c>
      <c r="AZ25" s="2">
        <v>0.1</v>
      </c>
      <c r="BA25" s="2">
        <v>0.1</v>
      </c>
      <c r="BB25" s="2">
        <v>0.1</v>
      </c>
      <c r="BC25" s="2">
        <v>0.1</v>
      </c>
      <c r="BD25" s="2">
        <v>0.1</v>
      </c>
      <c r="BE25" s="2">
        <v>0.1</v>
      </c>
      <c r="BF25" s="2">
        <v>0.1</v>
      </c>
      <c r="BG25" s="2">
        <v>0.1</v>
      </c>
      <c r="BH25" s="2">
        <v>0.1</v>
      </c>
      <c r="BI25" s="2">
        <v>0.1</v>
      </c>
      <c r="BJ25" s="2">
        <v>0.1</v>
      </c>
      <c r="BK25" s="2">
        <v>0.1</v>
      </c>
      <c r="BL25" s="2">
        <v>0.1</v>
      </c>
      <c r="BM25" s="2">
        <v>0.1</v>
      </c>
    </row>
    <row r="26" spans="1:68" x14ac:dyDescent="0.2">
      <c r="A26" s="9"/>
    </row>
    <row r="28" spans="1:68" x14ac:dyDescent="0.2">
      <c r="A28" t="s">
        <v>32</v>
      </c>
      <c r="B28" s="3" t="s">
        <v>23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8</v>
      </c>
      <c r="L28" s="3" t="s">
        <v>8</v>
      </c>
      <c r="M28" s="3" t="s">
        <v>8</v>
      </c>
      <c r="N28" s="3" t="s">
        <v>8</v>
      </c>
      <c r="O28" s="3" t="s">
        <v>8</v>
      </c>
      <c r="P28" s="3" t="s">
        <v>8</v>
      </c>
      <c r="Q28" s="3" t="s">
        <v>8</v>
      </c>
      <c r="R28" s="3" t="s">
        <v>8</v>
      </c>
      <c r="S28" s="3" t="s">
        <v>9</v>
      </c>
      <c r="T28" s="3" t="s">
        <v>9</v>
      </c>
      <c r="U28" s="3" t="s">
        <v>9</v>
      </c>
      <c r="V28" s="3" t="s">
        <v>9</v>
      </c>
      <c r="W28" s="3" t="s">
        <v>9</v>
      </c>
      <c r="X28" s="3" t="s">
        <v>9</v>
      </c>
      <c r="Y28" s="3" t="s">
        <v>9</v>
      </c>
      <c r="Z28" s="3" t="s">
        <v>9</v>
      </c>
      <c r="AA28" s="3" t="s">
        <v>10</v>
      </c>
      <c r="AB28" s="3" t="s">
        <v>10</v>
      </c>
      <c r="AC28" s="3" t="s">
        <v>10</v>
      </c>
      <c r="AD28" s="3" t="s">
        <v>10</v>
      </c>
      <c r="AE28" s="3" t="s">
        <v>10</v>
      </c>
      <c r="AF28" s="3" t="s">
        <v>10</v>
      </c>
      <c r="AG28" s="3" t="s">
        <v>10</v>
      </c>
      <c r="AH28" s="3" t="s">
        <v>10</v>
      </c>
      <c r="AI28" s="3" t="s">
        <v>11</v>
      </c>
      <c r="AJ28" s="3" t="s">
        <v>11</v>
      </c>
      <c r="AK28" s="3" t="s">
        <v>11</v>
      </c>
      <c r="AL28" s="3" t="s">
        <v>11</v>
      </c>
      <c r="AM28" s="3" t="s">
        <v>11</v>
      </c>
      <c r="AN28" s="3" t="s">
        <v>11</v>
      </c>
      <c r="AO28" s="3" t="s">
        <v>11</v>
      </c>
      <c r="AP28" s="3" t="s">
        <v>11</v>
      </c>
      <c r="AQ28" s="3" t="s">
        <v>12</v>
      </c>
      <c r="AR28" s="3" t="s">
        <v>12</v>
      </c>
      <c r="AS28" s="3" t="s">
        <v>12</v>
      </c>
      <c r="AT28" s="3" t="s">
        <v>12</v>
      </c>
      <c r="AU28" s="3" t="s">
        <v>12</v>
      </c>
      <c r="AV28" s="3" t="s">
        <v>12</v>
      </c>
      <c r="AW28" s="3" t="s">
        <v>12</v>
      </c>
      <c r="AX28" s="3" t="s">
        <v>12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14</v>
      </c>
      <c r="BE28" s="3" t="s">
        <v>14</v>
      </c>
      <c r="BF28" s="3" t="s">
        <v>14</v>
      </c>
      <c r="BG28" s="3" t="s">
        <v>14</v>
      </c>
      <c r="BH28" s="3" t="s">
        <v>14</v>
      </c>
      <c r="BI28" s="3" t="s">
        <v>15</v>
      </c>
      <c r="BJ28" s="3" t="s">
        <v>15</v>
      </c>
      <c r="BK28" s="3" t="s">
        <v>15</v>
      </c>
      <c r="BL28" s="3" t="s">
        <v>15</v>
      </c>
      <c r="BM28" s="3" t="s">
        <v>15</v>
      </c>
    </row>
    <row r="29" spans="1:68" x14ac:dyDescent="0.2">
      <c r="B29" s="3" t="s">
        <v>24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17</v>
      </c>
      <c r="I29" s="3" t="s">
        <v>18</v>
      </c>
      <c r="J29" s="3" t="s">
        <v>19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  <c r="P29" s="3" t="s">
        <v>20</v>
      </c>
      <c r="Q29" s="3" t="s">
        <v>21</v>
      </c>
      <c r="R29" s="3" t="s">
        <v>22</v>
      </c>
      <c r="S29" s="3" t="s">
        <v>2</v>
      </c>
      <c r="T29" s="3" t="s">
        <v>3</v>
      </c>
      <c r="U29" s="3" t="s">
        <v>4</v>
      </c>
      <c r="V29" s="3" t="s">
        <v>5</v>
      </c>
      <c r="W29" s="3" t="s">
        <v>6</v>
      </c>
      <c r="X29" s="3" t="s">
        <v>25</v>
      </c>
      <c r="Y29" s="3" t="s">
        <v>26</v>
      </c>
      <c r="Z29" s="3" t="s">
        <v>27</v>
      </c>
      <c r="AA29" s="3" t="s">
        <v>2</v>
      </c>
      <c r="AB29" s="3" t="s">
        <v>3</v>
      </c>
      <c r="AC29" s="3" t="s">
        <v>4</v>
      </c>
      <c r="AD29" s="3" t="s">
        <v>5</v>
      </c>
      <c r="AE29" s="3" t="s">
        <v>6</v>
      </c>
      <c r="AF29" s="3">
        <v>386</v>
      </c>
      <c r="AG29" s="3">
        <v>387</v>
      </c>
      <c r="AH29" s="3">
        <v>388</v>
      </c>
      <c r="AI29" s="3" t="s">
        <v>2</v>
      </c>
      <c r="AJ29" s="3" t="s">
        <v>3</v>
      </c>
      <c r="AK29" s="3" t="s">
        <v>4</v>
      </c>
      <c r="AL29" s="3" t="s">
        <v>5</v>
      </c>
      <c r="AM29" s="3" t="s">
        <v>6</v>
      </c>
      <c r="AN29" s="3">
        <v>389</v>
      </c>
      <c r="AO29" s="3" t="s">
        <v>28</v>
      </c>
      <c r="AP29" s="3" t="s">
        <v>29</v>
      </c>
      <c r="AQ29" s="3" t="s">
        <v>2</v>
      </c>
      <c r="AR29" s="3" t="s">
        <v>3</v>
      </c>
      <c r="AS29" s="3" t="s">
        <v>4</v>
      </c>
      <c r="AT29" s="3" t="s">
        <v>5</v>
      </c>
      <c r="AU29" s="3" t="s">
        <v>6</v>
      </c>
      <c r="AV29" s="3">
        <v>392</v>
      </c>
      <c r="AW29" s="3">
        <v>393</v>
      </c>
      <c r="AX29" s="3">
        <v>394</v>
      </c>
      <c r="AY29" s="3" t="s">
        <v>2</v>
      </c>
      <c r="AZ29" s="3" t="s">
        <v>3</v>
      </c>
      <c r="BA29" s="3" t="s">
        <v>4</v>
      </c>
      <c r="BB29" s="3" t="s">
        <v>5</v>
      </c>
      <c r="BC29" s="3" t="s">
        <v>6</v>
      </c>
      <c r="BD29" s="3" t="s">
        <v>2</v>
      </c>
      <c r="BE29" s="3" t="s">
        <v>3</v>
      </c>
      <c r="BF29" s="3" t="s">
        <v>4</v>
      </c>
      <c r="BG29" s="3" t="s">
        <v>5</v>
      </c>
      <c r="BH29" s="3" t="s">
        <v>6</v>
      </c>
      <c r="BI29" s="3" t="s">
        <v>2</v>
      </c>
      <c r="BJ29" s="3" t="s">
        <v>3</v>
      </c>
      <c r="BK29" s="3" t="s">
        <v>4</v>
      </c>
      <c r="BL29" s="3" t="s">
        <v>5</v>
      </c>
      <c r="BM29" s="3" t="s">
        <v>6</v>
      </c>
    </row>
    <row r="30" spans="1:68" x14ac:dyDescent="0.2">
      <c r="C30" s="2">
        <v>145675.42814337299</v>
      </c>
      <c r="D30" s="2">
        <v>13450.0866546542</v>
      </c>
      <c r="E30" s="2">
        <v>348301.64258759201</v>
      </c>
      <c r="F30" s="2">
        <v>65756.559282704096</v>
      </c>
      <c r="G30" s="2">
        <v>29924.354244931899</v>
      </c>
      <c r="H30" s="2">
        <v>42663.6621508526</v>
      </c>
      <c r="I30" s="2">
        <v>6843.3826746623499</v>
      </c>
      <c r="J30" s="2">
        <v>16746.091689149001</v>
      </c>
      <c r="K30" s="2">
        <v>69617.201919441301</v>
      </c>
      <c r="L30" s="2">
        <v>137628.65696857599</v>
      </c>
      <c r="M30" s="2">
        <v>14163.4130384286</v>
      </c>
      <c r="N30" s="2">
        <v>92709.244875339806</v>
      </c>
      <c r="O30" s="2">
        <v>628021.53971418901</v>
      </c>
      <c r="P30" s="2">
        <v>3033.5245168295801</v>
      </c>
      <c r="Q30" s="2">
        <v>42055.724717413403</v>
      </c>
      <c r="R30" s="2">
        <v>40672.681409383898</v>
      </c>
      <c r="S30" s="2">
        <v>341961.103512056</v>
      </c>
      <c r="T30" s="2">
        <v>20390.715727184001</v>
      </c>
      <c r="U30" s="2">
        <v>89910.006789315506</v>
      </c>
      <c r="V30" s="2">
        <v>94901.452831547198</v>
      </c>
      <c r="W30" s="2">
        <v>40444.888661442797</v>
      </c>
      <c r="X30" s="2">
        <v>51023.162026122001</v>
      </c>
      <c r="Y30" s="2">
        <v>122658.217053186</v>
      </c>
      <c r="Z30" s="2">
        <v>31487.5725161175</v>
      </c>
      <c r="AA30" s="2">
        <v>96422.478212292204</v>
      </c>
      <c r="AB30" s="2">
        <v>57421.620725381697</v>
      </c>
      <c r="AC30" s="2">
        <v>59807.066682207398</v>
      </c>
      <c r="AD30" s="2">
        <v>44025.2993876123</v>
      </c>
      <c r="AE30" s="2">
        <v>47755.047994248402</v>
      </c>
      <c r="AF30" s="2">
        <v>37031.111420839203</v>
      </c>
      <c r="AG30" s="2">
        <v>14225.299566559301</v>
      </c>
      <c r="AH30" s="2">
        <v>8832.7044898807508</v>
      </c>
      <c r="AI30" s="2">
        <v>8499.3303950990194</v>
      </c>
      <c r="AJ30" s="2">
        <v>16801.338049703401</v>
      </c>
      <c r="AK30" s="2">
        <v>8375.3806013379708</v>
      </c>
      <c r="AL30" s="2">
        <v>4283.0762941099201</v>
      </c>
      <c r="AM30" s="2">
        <v>7160.9975844010196</v>
      </c>
      <c r="AN30" s="2">
        <v>16739.026442071601</v>
      </c>
      <c r="AO30" s="2">
        <v>13842.867079736599</v>
      </c>
      <c r="AP30" s="2">
        <v>12657.4246978393</v>
      </c>
      <c r="AQ30" s="2">
        <v>15137.108803085201</v>
      </c>
      <c r="AR30" s="2">
        <v>14648.1192117961</v>
      </c>
      <c r="AS30" s="2">
        <v>9788.7396568312997</v>
      </c>
      <c r="AT30" s="2">
        <v>18487.6441691861</v>
      </c>
      <c r="AU30" s="2">
        <v>40060.987637632898</v>
      </c>
      <c r="AV30" s="2">
        <v>5223.41821581966</v>
      </c>
      <c r="AW30" s="2">
        <v>23665.693362950002</v>
      </c>
      <c r="AX30" s="2">
        <v>12565.435153341399</v>
      </c>
      <c r="AY30" s="2">
        <v>41402.313804319703</v>
      </c>
      <c r="AZ30" s="2">
        <v>2980.7161444022399</v>
      </c>
      <c r="BA30" s="2">
        <v>6983.2390611089704</v>
      </c>
      <c r="BB30" s="2">
        <v>671.20873372729102</v>
      </c>
      <c r="BC30" s="2">
        <v>97022.734514617507</v>
      </c>
      <c r="BD30" s="2">
        <v>50</v>
      </c>
      <c r="BE30" s="2">
        <v>80.493433548344697</v>
      </c>
      <c r="BF30" s="2">
        <v>50</v>
      </c>
      <c r="BG30" s="2">
        <v>90.252126153183696</v>
      </c>
      <c r="BH30" s="2">
        <v>115.199639670777</v>
      </c>
      <c r="BI30" s="2">
        <v>32260.617401052699</v>
      </c>
      <c r="BJ30" s="2">
        <v>23816.993694222801</v>
      </c>
      <c r="BK30" s="2">
        <v>11675.680447983101</v>
      </c>
      <c r="BL30" s="2">
        <v>12427.2187277908</v>
      </c>
      <c r="BM30" s="2">
        <v>32383.637310356102</v>
      </c>
      <c r="BN30" s="2"/>
      <c r="BO30" s="2"/>
      <c r="BP30" s="2"/>
    </row>
    <row r="32" spans="1:68" x14ac:dyDescent="0.2">
      <c r="A32" t="s">
        <v>33</v>
      </c>
      <c r="B32" s="3" t="s">
        <v>23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8</v>
      </c>
      <c r="L32" s="3" t="s">
        <v>8</v>
      </c>
      <c r="M32" s="3" t="s">
        <v>8</v>
      </c>
      <c r="N32" s="3" t="s">
        <v>8</v>
      </c>
      <c r="O32" s="3" t="s">
        <v>8</v>
      </c>
      <c r="P32" s="3" t="s">
        <v>8</v>
      </c>
      <c r="Q32" s="3" t="s">
        <v>8</v>
      </c>
      <c r="R32" s="3" t="s">
        <v>8</v>
      </c>
      <c r="S32" s="3" t="s">
        <v>9</v>
      </c>
      <c r="T32" s="3" t="s">
        <v>9</v>
      </c>
      <c r="U32" s="3" t="s">
        <v>9</v>
      </c>
      <c r="V32" s="3" t="s">
        <v>9</v>
      </c>
      <c r="W32" s="3" t="s">
        <v>9</v>
      </c>
      <c r="X32" s="3" t="s">
        <v>9</v>
      </c>
      <c r="Y32" s="3" t="s">
        <v>9</v>
      </c>
      <c r="Z32" s="3" t="s">
        <v>9</v>
      </c>
      <c r="AA32" s="3" t="s">
        <v>10</v>
      </c>
      <c r="AB32" s="3" t="s">
        <v>10</v>
      </c>
      <c r="AC32" s="3" t="s">
        <v>10</v>
      </c>
      <c r="AD32" s="3" t="s">
        <v>10</v>
      </c>
      <c r="AE32" s="3" t="s">
        <v>10</v>
      </c>
      <c r="AF32" s="3" t="s">
        <v>10</v>
      </c>
      <c r="AG32" s="3" t="s">
        <v>10</v>
      </c>
      <c r="AH32" s="3" t="s">
        <v>10</v>
      </c>
      <c r="AI32" s="3" t="s">
        <v>11</v>
      </c>
      <c r="AJ32" s="3" t="s">
        <v>11</v>
      </c>
      <c r="AK32" s="3" t="s">
        <v>11</v>
      </c>
      <c r="AL32" s="3" t="s">
        <v>11</v>
      </c>
      <c r="AM32" s="3" t="s">
        <v>11</v>
      </c>
      <c r="AN32" s="3" t="s">
        <v>11</v>
      </c>
      <c r="AO32" s="3" t="s">
        <v>11</v>
      </c>
      <c r="AP32" s="3" t="s">
        <v>11</v>
      </c>
      <c r="AQ32" s="3" t="s">
        <v>12</v>
      </c>
      <c r="AR32" s="3" t="s">
        <v>12</v>
      </c>
      <c r="AS32" s="3" t="s">
        <v>12</v>
      </c>
      <c r="AT32" s="3" t="s">
        <v>12</v>
      </c>
      <c r="AU32" s="3" t="s">
        <v>12</v>
      </c>
      <c r="AV32" s="3" t="s">
        <v>12</v>
      </c>
      <c r="AW32" s="3" t="s">
        <v>12</v>
      </c>
      <c r="AX32" s="3" t="s">
        <v>12</v>
      </c>
      <c r="AY32" s="3" t="s">
        <v>13</v>
      </c>
      <c r="AZ32" s="3" t="s">
        <v>13</v>
      </c>
      <c r="BA32" s="3" t="s">
        <v>13</v>
      </c>
      <c r="BB32" s="3" t="s">
        <v>13</v>
      </c>
      <c r="BC32" s="3" t="s">
        <v>13</v>
      </c>
      <c r="BD32" s="3" t="s">
        <v>14</v>
      </c>
      <c r="BE32" s="3" t="s">
        <v>14</v>
      </c>
      <c r="BF32" s="3" t="s">
        <v>14</v>
      </c>
      <c r="BG32" s="3" t="s">
        <v>14</v>
      </c>
      <c r="BH32" s="3" t="s">
        <v>14</v>
      </c>
      <c r="BI32" s="3" t="s">
        <v>15</v>
      </c>
      <c r="BJ32" s="3" t="s">
        <v>15</v>
      </c>
      <c r="BK32" s="3" t="s">
        <v>15</v>
      </c>
      <c r="BL32" s="3" t="s">
        <v>15</v>
      </c>
      <c r="BM32" s="3" t="s">
        <v>15</v>
      </c>
    </row>
    <row r="33" spans="2:68" x14ac:dyDescent="0.2">
      <c r="B33" s="3" t="s">
        <v>24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17</v>
      </c>
      <c r="I33" s="3" t="s">
        <v>18</v>
      </c>
      <c r="J33" s="3" t="s">
        <v>19</v>
      </c>
      <c r="K33" s="3" t="s">
        <v>2</v>
      </c>
      <c r="L33" s="3" t="s">
        <v>3</v>
      </c>
      <c r="M33" s="3" t="s">
        <v>4</v>
      </c>
      <c r="N33" s="3" t="s">
        <v>5</v>
      </c>
      <c r="O33" s="3" t="s">
        <v>6</v>
      </c>
      <c r="P33" s="3" t="s">
        <v>20</v>
      </c>
      <c r="Q33" s="3" t="s">
        <v>21</v>
      </c>
      <c r="R33" s="3" t="s">
        <v>22</v>
      </c>
      <c r="S33" s="3" t="s">
        <v>2</v>
      </c>
      <c r="T33" s="3" t="s">
        <v>3</v>
      </c>
      <c r="U33" s="3" t="s">
        <v>4</v>
      </c>
      <c r="V33" s="3" t="s">
        <v>5</v>
      </c>
      <c r="W33" s="3" t="s">
        <v>6</v>
      </c>
      <c r="X33" s="3" t="s">
        <v>25</v>
      </c>
      <c r="Y33" s="3" t="s">
        <v>26</v>
      </c>
      <c r="Z33" s="3" t="s">
        <v>27</v>
      </c>
      <c r="AA33" s="3" t="s">
        <v>2</v>
      </c>
      <c r="AB33" s="3" t="s">
        <v>3</v>
      </c>
      <c r="AC33" s="3" t="s">
        <v>4</v>
      </c>
      <c r="AD33" s="3" t="s">
        <v>5</v>
      </c>
      <c r="AE33" s="3" t="s">
        <v>6</v>
      </c>
      <c r="AF33" s="3">
        <v>386</v>
      </c>
      <c r="AG33" s="3">
        <v>387</v>
      </c>
      <c r="AH33" s="3">
        <v>388</v>
      </c>
      <c r="AI33" s="3" t="s">
        <v>2</v>
      </c>
      <c r="AJ33" s="3" t="s">
        <v>3</v>
      </c>
      <c r="AK33" s="3" t="s">
        <v>4</v>
      </c>
      <c r="AL33" s="3" t="s">
        <v>5</v>
      </c>
      <c r="AM33" s="3" t="s">
        <v>6</v>
      </c>
      <c r="AN33" s="3">
        <v>389</v>
      </c>
      <c r="AO33" s="3" t="s">
        <v>28</v>
      </c>
      <c r="AP33" s="3" t="s">
        <v>29</v>
      </c>
      <c r="AQ33" s="3" t="s">
        <v>2</v>
      </c>
      <c r="AR33" s="3" t="s">
        <v>3</v>
      </c>
      <c r="AS33" s="3" t="s">
        <v>4</v>
      </c>
      <c r="AT33" s="3" t="s">
        <v>5</v>
      </c>
      <c r="AU33" s="3" t="s">
        <v>6</v>
      </c>
      <c r="AV33" s="3">
        <v>392</v>
      </c>
      <c r="AW33" s="3">
        <v>393</v>
      </c>
      <c r="AX33" s="3">
        <v>394</v>
      </c>
      <c r="AY33" s="3" t="s">
        <v>2</v>
      </c>
      <c r="AZ33" s="3" t="s">
        <v>3</v>
      </c>
      <c r="BA33" s="3" t="s">
        <v>4</v>
      </c>
      <c r="BB33" s="3" t="s">
        <v>5</v>
      </c>
      <c r="BC33" s="3" t="s">
        <v>6</v>
      </c>
      <c r="BD33" s="3" t="s">
        <v>2</v>
      </c>
      <c r="BE33" s="3" t="s">
        <v>3</v>
      </c>
      <c r="BF33" s="3" t="s">
        <v>4</v>
      </c>
      <c r="BG33" s="3" t="s">
        <v>5</v>
      </c>
      <c r="BH33" s="3" t="s">
        <v>6</v>
      </c>
      <c r="BI33" s="3" t="s">
        <v>2</v>
      </c>
      <c r="BJ33" s="3" t="s">
        <v>3</v>
      </c>
      <c r="BK33" s="3" t="s">
        <v>4</v>
      </c>
      <c r="BL33" s="3" t="s">
        <v>5</v>
      </c>
      <c r="BM33" s="3" t="s">
        <v>6</v>
      </c>
    </row>
    <row r="34" spans="2:68" x14ac:dyDescent="0.2">
      <c r="C34" s="2">
        <v>5.1633863031653497</v>
      </c>
      <c r="D34" s="2">
        <v>4.1287250823694199</v>
      </c>
      <c r="E34" s="2">
        <v>5.5419555225921604</v>
      </c>
      <c r="F34" s="2">
        <v>4.81793908063253</v>
      </c>
      <c r="G34" s="2">
        <v>4.4760247872860104</v>
      </c>
      <c r="H34" s="2">
        <v>4.6300581315551597</v>
      </c>
      <c r="I34" s="2">
        <v>3.8352708259597001</v>
      </c>
      <c r="J34" s="2">
        <v>4.2239134647525098</v>
      </c>
      <c r="K34" s="2">
        <v>4.84271656397316</v>
      </c>
      <c r="L34" s="2">
        <v>5.1387088718902403</v>
      </c>
      <c r="M34" s="2">
        <v>4.1511679203838998</v>
      </c>
      <c r="N34" s="2">
        <v>4.9671230437254401</v>
      </c>
      <c r="O34" s="2">
        <v>5.7979745393081998</v>
      </c>
      <c r="P34" s="2">
        <v>3.4819475092457099</v>
      </c>
      <c r="Q34" s="2">
        <v>4.6238251212744998</v>
      </c>
      <c r="R34" s="2">
        <v>4.6093028048833604</v>
      </c>
      <c r="S34" s="2">
        <v>5.5339767098842998</v>
      </c>
      <c r="T34" s="2">
        <v>4.3094324700601998</v>
      </c>
      <c r="U34" s="2">
        <v>4.9538080304598999</v>
      </c>
      <c r="V34" s="2">
        <v>4.9772728610247103</v>
      </c>
      <c r="W34" s="2">
        <v>4.6068636442080404</v>
      </c>
      <c r="X34" s="2">
        <v>4.7077673693647899</v>
      </c>
      <c r="Y34" s="2">
        <v>5.0886966475389004</v>
      </c>
      <c r="Z34" s="2">
        <v>4.4981391806908002</v>
      </c>
      <c r="AA34" s="2">
        <v>4.9841782893549604</v>
      </c>
      <c r="AB34" s="2">
        <v>4.7590754462962703</v>
      </c>
      <c r="AC34" s="2">
        <v>4.7767525023791499</v>
      </c>
      <c r="AD34" s="2">
        <v>4.6437023180054897</v>
      </c>
      <c r="AE34" s="2">
        <v>4.6790192858710196</v>
      </c>
      <c r="AF34" s="2">
        <v>4.5685667467967797</v>
      </c>
      <c r="AG34" s="2">
        <v>4.1530614208480401</v>
      </c>
      <c r="AH34" s="2">
        <v>3.9460937007685102</v>
      </c>
      <c r="AI34" s="2">
        <v>3.9293847119297598</v>
      </c>
      <c r="AJ34" s="2">
        <v>4.2253438700867303</v>
      </c>
      <c r="AK34" s="2">
        <v>3.9230045517453198</v>
      </c>
      <c r="AL34" s="2">
        <v>3.63175581051981</v>
      </c>
      <c r="AM34" s="2">
        <v>3.8549735272271199</v>
      </c>
      <c r="AN34" s="2">
        <v>4.2237301954056603</v>
      </c>
      <c r="AO34" s="2">
        <v>4.1412260487879298</v>
      </c>
      <c r="AP34" s="2">
        <v>4.1023453523409099</v>
      </c>
      <c r="AQ34" s="2">
        <v>4.1800429325767601</v>
      </c>
      <c r="AR34" s="2">
        <v>4.1657818657566796</v>
      </c>
      <c r="AS34" s="2">
        <v>3.99072677808307</v>
      </c>
      <c r="AT34" s="2">
        <v>4.2668815737061196</v>
      </c>
      <c r="AU34" s="2">
        <v>4.6027216519043099</v>
      </c>
      <c r="AV34" s="2">
        <v>3.7179547992529298</v>
      </c>
      <c r="AW34" s="2">
        <v>4.3741192330504504</v>
      </c>
      <c r="AX34" s="2">
        <v>4.0991775332328197</v>
      </c>
      <c r="AY34" s="2">
        <v>4.61702461272401</v>
      </c>
      <c r="AZ34" s="2">
        <v>3.4743206198469698</v>
      </c>
      <c r="BA34" s="2">
        <v>3.84405690974019</v>
      </c>
      <c r="BB34" s="2">
        <v>2.82685759887084</v>
      </c>
      <c r="BC34" s="2">
        <v>4.9868735107340099</v>
      </c>
      <c r="BD34" s="2">
        <v>1.6989700043360201</v>
      </c>
      <c r="BE34" s="2">
        <v>1.9057604531624399</v>
      </c>
      <c r="BF34" s="2">
        <v>1.6989700043360201</v>
      </c>
      <c r="BG34" s="2">
        <v>1.9554574417768</v>
      </c>
      <c r="BH34" s="2">
        <v>2.0614511206736701</v>
      </c>
      <c r="BI34" s="2">
        <v>4.5086726746246901</v>
      </c>
      <c r="BJ34" s="2">
        <v>4.3768869416804401</v>
      </c>
      <c r="BK34" s="2">
        <v>4.0672822002610998</v>
      </c>
      <c r="BL34" s="2">
        <v>4.0943739422917602</v>
      </c>
      <c r="BM34" s="2">
        <v>4.5103256268478598</v>
      </c>
      <c r="BN34" s="2"/>
      <c r="BO34" s="2"/>
      <c r="BP34" s="2"/>
    </row>
  </sheetData>
  <mergeCells count="2">
    <mergeCell ref="C1:BM1"/>
    <mergeCell ref="A25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Figure 3B 3mer</vt:lpstr>
      <vt:lpstr>Figure 3B 4mer</vt:lpstr>
      <vt:lpstr>Figure 3B 5mer</vt:lpstr>
      <vt:lpstr>Figure 3B 6mer</vt:lpstr>
      <vt:lpstr>Figure 3B 7mer</vt:lpstr>
      <vt:lpstr>Figure 3B 8mer</vt:lpstr>
      <vt:lpstr>Figure 3C d42 titers</vt:lpstr>
      <vt:lpstr>Figure 3D H1 titers</vt:lpstr>
      <vt:lpstr>Figure 3D H2 titers</vt:lpstr>
      <vt:lpstr>Figure 3D H3 titers</vt:lpstr>
      <vt:lpstr>Figure 3D H4 titers</vt:lpstr>
      <vt:lpstr>Figure 3D H5 titers</vt:lpstr>
      <vt:lpstr>Figure 3D H7 titers</vt:lpstr>
      <vt:lpstr>Figure 3D H9 titers</vt:lpstr>
      <vt:lpstr>Figure 3D B titers</vt:lpstr>
      <vt:lpstr>Figure 3D H3HK68 titers</vt:lpstr>
      <vt:lpstr>Figure 3D H1SI06 titers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Lamson, Dana T.,PHD</dc:creator>
  <cp:lastModifiedBy>Lamson, Dana T.,PHD</cp:lastModifiedBy>
  <dcterms:created xsi:type="dcterms:W3CDTF">2025-02-07T02:16:43Z</dcterms:created>
  <dcterms:modified xsi:type="dcterms:W3CDTF">2025-10-02T15:54:30Z</dcterms:modified>
</cp:coreProperties>
</file>