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90" windowHeight="16845"/>
  </bookViews>
  <sheets>
    <sheet name="supplementary_table6" sheetId="1" r:id="rId1"/>
  </sheets>
  <calcPr calcId="144525"/>
</workbook>
</file>

<file path=xl/sharedStrings.xml><?xml version="1.0" encoding="utf-8"?>
<sst xmlns="http://schemas.openxmlformats.org/spreadsheetml/2006/main" count="32" uniqueCount="19">
  <si>
    <t>Supplementary file 6: Comparison of the explanatory power for CD8+ T cell fate for MGPfact and three other different methods. Adjusted R-squared values and P-values based on F-tests demonstrate the relative performance of MGPfact, Monocle 2, Monocle 3, and scFates Tree in fitting the experimentally characterized and annotated CD8+ T cell subtypes.</t>
  </si>
  <si>
    <t>MGPfact</t>
  </si>
  <si>
    <t>Monocle 2</t>
  </si>
  <si>
    <t>Monocle 3</t>
  </si>
  <si>
    <t>scFates Tree</t>
  </si>
  <si>
    <t>Adjust R-squared</t>
  </si>
  <si>
    <t>P-value</t>
  </si>
  <si>
    <t>F</t>
  </si>
  <si>
    <t>NSCLC
(GSE99254)</t>
  </si>
  <si>
    <t>CD8-LEF1</t>
  </si>
  <si>
    <t>CD8-CD28</t>
  </si>
  <si>
    <t>CD8-CX3CR1</t>
  </si>
  <si>
    <t>CD8-GZMK</t>
  </si>
  <si>
    <t>CD8-ZNF683</t>
  </si>
  <si>
    <t>CD8-LAYN</t>
  </si>
  <si>
    <t>CRC
(GSE108989)</t>
  </si>
  <si>
    <t>CD8-GPR183</t>
  </si>
  <si>
    <t>CD8-CD6</t>
  </si>
  <si>
    <t>CD8-CD160</t>
  </si>
</sst>
</file>

<file path=xl/styles.xml><?xml version="1.0" encoding="utf-8"?>
<styleSheet xmlns="http://schemas.openxmlformats.org/spreadsheetml/2006/main">
  <numFmts count="6">
    <numFmt numFmtId="176" formatCode="#,##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"/>
  <sheetViews>
    <sheetView tabSelected="1" zoomScale="85" zoomScaleNormal="85" workbookViewId="0">
      <selection activeCell="A1" sqref="A1:N1"/>
    </sheetView>
  </sheetViews>
  <sheetFormatPr defaultColWidth="9" defaultRowHeight="15"/>
  <cols>
    <col min="1" max="1" width="11.7777777777778" style="1" customWidth="1"/>
    <col min="2" max="2" width="13.7777777777778" style="1" customWidth="1"/>
    <col min="3" max="3" width="15.8888888888889" style="1" customWidth="1"/>
    <col min="4" max="4" width="9.33333333333333" style="1" customWidth="1"/>
    <col min="5" max="5" width="9.22222222222222" style="1" customWidth="1"/>
    <col min="6" max="6" width="17" style="1" customWidth="1"/>
    <col min="7" max="8" width="10.1111111111111" style="1" customWidth="1"/>
    <col min="9" max="9" width="15.5555555555556" style="1" customWidth="1"/>
    <col min="10" max="11" width="9" style="1"/>
    <col min="12" max="12" width="15.5555555555556" style="1" customWidth="1"/>
    <col min="13" max="16382" width="9" style="1"/>
  </cols>
  <sheetData>
    <row r="1" ht="53.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1" ht="30" customHeight="1" spans="1:14">
      <c r="A2" s="3"/>
      <c r="B2" s="4"/>
      <c r="C2" s="5" t="s">
        <v>1</v>
      </c>
      <c r="D2" s="5"/>
      <c r="E2" s="5"/>
      <c r="F2" s="17" t="s">
        <v>2</v>
      </c>
      <c r="G2" s="17"/>
      <c r="H2" s="17"/>
      <c r="I2" s="17" t="s">
        <v>3</v>
      </c>
      <c r="J2" s="17"/>
      <c r="K2" s="17"/>
      <c r="L2" s="17" t="s">
        <v>4</v>
      </c>
      <c r="M2" s="17"/>
      <c r="N2" s="17"/>
    </row>
    <row r="3" ht="18" customHeight="1" spans="1:14">
      <c r="A3" s="6"/>
      <c r="B3" s="6"/>
      <c r="C3" s="7" t="s">
        <v>5</v>
      </c>
      <c r="D3" s="7" t="s">
        <v>6</v>
      </c>
      <c r="E3" s="7" t="s">
        <v>7</v>
      </c>
      <c r="F3" s="7" t="s">
        <v>5</v>
      </c>
      <c r="G3" s="7" t="s">
        <v>6</v>
      </c>
      <c r="H3" s="7" t="s">
        <v>7</v>
      </c>
      <c r="I3" s="7" t="s">
        <v>5</v>
      </c>
      <c r="J3" s="7" t="s">
        <v>6</v>
      </c>
      <c r="K3" s="7" t="s">
        <v>7</v>
      </c>
      <c r="L3" s="7" t="s">
        <v>5</v>
      </c>
      <c r="M3" s="7" t="s">
        <v>6</v>
      </c>
      <c r="N3" s="7" t="s">
        <v>7</v>
      </c>
    </row>
    <row r="4" ht="18" customHeight="1" spans="1:14">
      <c r="A4" s="8" t="s">
        <v>8</v>
      </c>
      <c r="B4" s="9" t="s">
        <v>9</v>
      </c>
      <c r="C4" s="10">
        <v>0.935</v>
      </c>
      <c r="D4" s="11">
        <v>1.5e-32</v>
      </c>
      <c r="E4" s="11">
        <v>80.6572</v>
      </c>
      <c r="F4" s="11">
        <v>0.1757</v>
      </c>
      <c r="G4" s="11">
        <v>0.0002</v>
      </c>
      <c r="H4" s="9">
        <f>ROUND(4.0072,3)</f>
        <v>4.007</v>
      </c>
      <c r="I4" s="9">
        <v>0.089</v>
      </c>
      <c r="J4" s="9">
        <v>0.08</v>
      </c>
      <c r="K4" s="9">
        <v>3.3466</v>
      </c>
      <c r="L4" s="9">
        <v>0.902</v>
      </c>
      <c r="M4" s="11">
        <v>4.32e-11</v>
      </c>
      <c r="N4" s="9">
        <v>227.898</v>
      </c>
    </row>
    <row r="5" ht="18" customHeight="1" spans="1:14">
      <c r="A5" s="9"/>
      <c r="B5" s="9" t="s">
        <v>10</v>
      </c>
      <c r="C5" s="10">
        <v>0.1949</v>
      </c>
      <c r="D5" s="11">
        <v>0.0021</v>
      </c>
      <c r="E5" s="11">
        <v>3.9055</v>
      </c>
      <c r="F5" s="11">
        <v>0.1698</v>
      </c>
      <c r="G5" s="11">
        <v>0.0002</v>
      </c>
      <c r="H5" s="18">
        <v>3.8865</v>
      </c>
      <c r="I5" s="9">
        <v>0.108</v>
      </c>
      <c r="J5" s="9">
        <v>0.06</v>
      </c>
      <c r="K5" s="9">
        <v>3.9062</v>
      </c>
      <c r="L5" s="9">
        <v>0.006</v>
      </c>
      <c r="M5" s="9">
        <v>0.145</v>
      </c>
      <c r="N5" s="9">
        <v>2.142</v>
      </c>
    </row>
    <row r="6" ht="18" customHeight="1" spans="1:14">
      <c r="A6" s="9"/>
      <c r="B6" s="9" t="s">
        <v>11</v>
      </c>
      <c r="C6" s="11">
        <v>0.6337</v>
      </c>
      <c r="D6" s="11">
        <v>4.32e-11</v>
      </c>
      <c r="E6" s="11">
        <v>10.5811</v>
      </c>
      <c r="F6" s="11">
        <v>0.2587</v>
      </c>
      <c r="G6" s="11">
        <v>8.31e-7</v>
      </c>
      <c r="H6" s="11">
        <v>5.9237</v>
      </c>
      <c r="I6" s="9">
        <v>0.629</v>
      </c>
      <c r="J6" s="11">
        <v>4.32e-11</v>
      </c>
      <c r="K6" s="9">
        <v>41.636</v>
      </c>
      <c r="L6" s="17">
        <v>0.882</v>
      </c>
      <c r="M6" s="11">
        <v>4.32e-11</v>
      </c>
      <c r="N6" s="9">
        <v>246.703</v>
      </c>
    </row>
    <row r="7" ht="18" customHeight="1" spans="1:14">
      <c r="A7" s="9"/>
      <c r="B7" s="9" t="s">
        <v>12</v>
      </c>
      <c r="C7" s="11">
        <v>0.2591</v>
      </c>
      <c r="D7" s="11">
        <v>0.0003</v>
      </c>
      <c r="E7" s="11">
        <v>4.5968</v>
      </c>
      <c r="F7" s="11">
        <v>0.1887</v>
      </c>
      <c r="G7" s="11">
        <v>5.14e-6</v>
      </c>
      <c r="H7" s="11">
        <v>8.3857</v>
      </c>
      <c r="I7" s="17">
        <v>0.855</v>
      </c>
      <c r="J7" s="11">
        <v>4.32e-11</v>
      </c>
      <c r="K7" s="9">
        <v>15.202</v>
      </c>
      <c r="L7" s="9">
        <v>0.547</v>
      </c>
      <c r="M7" s="11">
        <v>4.32e-11</v>
      </c>
      <c r="N7" s="9">
        <v>40.657</v>
      </c>
    </row>
    <row r="8" ht="18" customHeight="1" spans="1:14">
      <c r="A8" s="9"/>
      <c r="B8" s="9" t="s">
        <v>13</v>
      </c>
      <c r="C8" s="11">
        <v>0.2319</v>
      </c>
      <c r="D8" s="11">
        <v>0.0009</v>
      </c>
      <c r="E8" s="11">
        <v>4.1046</v>
      </c>
      <c r="F8" s="11">
        <v>0.0513</v>
      </c>
      <c r="G8" s="11">
        <v>0.0428</v>
      </c>
      <c r="H8" s="11">
        <v>2.3748</v>
      </c>
      <c r="I8" s="17">
        <v>0.625</v>
      </c>
      <c r="J8" s="9">
        <v>0.003</v>
      </c>
      <c r="K8" s="9">
        <v>5.001</v>
      </c>
      <c r="L8" s="9">
        <v>0.039</v>
      </c>
      <c r="M8" s="9">
        <v>0.003</v>
      </c>
      <c r="N8" s="9">
        <v>8.89</v>
      </c>
    </row>
    <row r="9" ht="18" customHeight="1" spans="1:14">
      <c r="A9" s="12"/>
      <c r="B9" s="12" t="s">
        <v>14</v>
      </c>
      <c r="C9" s="13">
        <v>0.4349</v>
      </c>
      <c r="D9" s="13">
        <v>3.93e-6</v>
      </c>
      <c r="E9" s="13">
        <v>5.2617</v>
      </c>
      <c r="F9" s="13">
        <v>0.0306</v>
      </c>
      <c r="G9" s="13">
        <v>0.027</v>
      </c>
      <c r="H9" s="13">
        <v>5.0077</v>
      </c>
      <c r="I9" s="12">
        <v>0.503</v>
      </c>
      <c r="J9" s="12">
        <v>0.018</v>
      </c>
      <c r="K9" s="12">
        <v>3.432</v>
      </c>
      <c r="L9" s="19">
        <v>0.523</v>
      </c>
      <c r="M9" s="13">
        <v>4.32e-11</v>
      </c>
      <c r="N9" s="12">
        <v>37.032</v>
      </c>
    </row>
    <row r="10" ht="18" customHeight="1" spans="1:14">
      <c r="A10" s="8" t="s">
        <v>15</v>
      </c>
      <c r="B10" s="9" t="s">
        <v>9</v>
      </c>
      <c r="C10" s="11">
        <v>0.311</v>
      </c>
      <c r="D10" s="11">
        <v>0.0001</v>
      </c>
      <c r="E10" s="11">
        <v>4.0208</v>
      </c>
      <c r="F10" s="11">
        <v>0.0269</v>
      </c>
      <c r="G10" s="11">
        <v>0.0363</v>
      </c>
      <c r="H10" s="11">
        <v>4.4787</v>
      </c>
      <c r="I10" s="9">
        <v>0.461</v>
      </c>
      <c r="J10" s="9">
        <v>0.007</v>
      </c>
      <c r="K10" s="9">
        <v>4.767</v>
      </c>
      <c r="L10" s="9">
        <v>0.99</v>
      </c>
      <c r="M10" s="11">
        <v>4.32e-11</v>
      </c>
      <c r="N10" s="11">
        <v>1591.34</v>
      </c>
    </row>
    <row r="11" ht="18" customHeight="1" spans="1:14">
      <c r="A11" s="9"/>
      <c r="B11" s="9" t="s">
        <v>16</v>
      </c>
      <c r="C11" s="11">
        <v>0.3802</v>
      </c>
      <c r="D11" s="11">
        <v>2.3e-6</v>
      </c>
      <c r="E11" s="11">
        <v>5.1052</v>
      </c>
      <c r="F11" s="11">
        <v>0.0317</v>
      </c>
      <c r="G11" s="11">
        <v>0.0253</v>
      </c>
      <c r="H11" s="11">
        <v>5.1236</v>
      </c>
      <c r="I11" s="17">
        <v>0.474</v>
      </c>
      <c r="J11" s="9">
        <v>0.006</v>
      </c>
      <c r="K11" s="9">
        <v>4.958</v>
      </c>
      <c r="L11" s="9">
        <v>0.139</v>
      </c>
      <c r="M11" s="9">
        <v>0.0001</v>
      </c>
      <c r="N11" s="9">
        <v>3.677</v>
      </c>
    </row>
    <row r="12" ht="18" customHeight="1" spans="1:14">
      <c r="A12" s="9"/>
      <c r="B12" s="9" t="s">
        <v>11</v>
      </c>
      <c r="C12" s="11">
        <v>0.6481</v>
      </c>
      <c r="D12" s="11">
        <v>1.44e-14</v>
      </c>
      <c r="E12" s="11">
        <v>13.3263</v>
      </c>
      <c r="F12" s="11">
        <v>0.0466</v>
      </c>
      <c r="G12" s="11">
        <v>0.0084</v>
      </c>
      <c r="H12" s="11">
        <v>7.1611</v>
      </c>
      <c r="I12" s="9">
        <v>0.454</v>
      </c>
      <c r="J12" s="9">
        <v>0.007</v>
      </c>
      <c r="K12" s="9">
        <v>4.67</v>
      </c>
      <c r="L12" s="17">
        <v>0.817</v>
      </c>
      <c r="M12" s="11">
        <v>4.32e-11</v>
      </c>
      <c r="N12" s="9">
        <v>74.781</v>
      </c>
    </row>
    <row r="13" ht="18" customHeight="1" spans="1:14">
      <c r="A13" s="9"/>
      <c r="B13" s="9" t="s">
        <v>12</v>
      </c>
      <c r="C13" s="11">
        <v>0.1302</v>
      </c>
      <c r="D13" s="11">
        <v>0.0132</v>
      </c>
      <c r="E13" s="11">
        <v>2.6279</v>
      </c>
      <c r="F13" s="11">
        <v>0.5499</v>
      </c>
      <c r="G13" s="11">
        <v>1.61e-18</v>
      </c>
      <c r="H13" s="11">
        <v>18.1055</v>
      </c>
      <c r="I13" s="17">
        <v>0.855</v>
      </c>
      <c r="J13" s="11">
        <v>4.32e-11</v>
      </c>
      <c r="K13" s="9">
        <v>26.993</v>
      </c>
      <c r="L13" s="9">
        <v>0.236</v>
      </c>
      <c r="M13" s="11">
        <v>4.32e-11</v>
      </c>
      <c r="N13" s="9">
        <v>62.443</v>
      </c>
    </row>
    <row r="14" ht="18" customHeight="1" spans="1:14">
      <c r="A14" s="9"/>
      <c r="B14" s="9" t="s">
        <v>17</v>
      </c>
      <c r="C14" s="11">
        <v>0.2766</v>
      </c>
      <c r="D14" s="11">
        <v>3.43e-5</v>
      </c>
      <c r="E14" s="11">
        <v>5.1579</v>
      </c>
      <c r="F14" s="11">
        <v>0.1092</v>
      </c>
      <c r="G14" s="11">
        <v>0.0066</v>
      </c>
      <c r="H14" s="11">
        <v>2.7156</v>
      </c>
      <c r="I14" s="17">
        <v>0.45</v>
      </c>
      <c r="J14" s="9">
        <v>0.008</v>
      </c>
      <c r="K14" s="9">
        <v>4.605</v>
      </c>
      <c r="L14" s="9">
        <v>0.054</v>
      </c>
      <c r="M14" s="9">
        <v>0.0006</v>
      </c>
      <c r="N14" s="11">
        <v>12.3</v>
      </c>
    </row>
    <row r="15" ht="18" customHeight="1" spans="1:14">
      <c r="A15" s="9"/>
      <c r="B15" s="9" t="s">
        <v>18</v>
      </c>
      <c r="C15" s="11">
        <v>0.1243</v>
      </c>
      <c r="D15" s="11">
        <v>0.0161</v>
      </c>
      <c r="E15" s="11">
        <v>2.5436</v>
      </c>
      <c r="F15" s="11">
        <v>0.0804</v>
      </c>
      <c r="G15" s="11">
        <v>0.0251</v>
      </c>
      <c r="H15" s="11">
        <v>2.2237</v>
      </c>
      <c r="I15" s="17">
        <v>0.856</v>
      </c>
      <c r="J15" s="11">
        <v>4.32e-11</v>
      </c>
      <c r="K15" s="9">
        <v>27.249</v>
      </c>
      <c r="L15" s="9">
        <v>0.707</v>
      </c>
      <c r="M15" s="11">
        <v>4.32e-11</v>
      </c>
      <c r="N15" s="9">
        <v>35.246</v>
      </c>
    </row>
    <row r="16" ht="18" customHeight="1" spans="1:14">
      <c r="A16" s="6"/>
      <c r="B16" s="6" t="s">
        <v>14</v>
      </c>
      <c r="C16" s="14">
        <v>0.741</v>
      </c>
      <c r="D16" s="15">
        <v>3.01e-19</v>
      </c>
      <c r="E16" s="15">
        <v>20.1484</v>
      </c>
      <c r="F16" s="15">
        <v>0.1724</v>
      </c>
      <c r="G16" s="15">
        <v>0.0002</v>
      </c>
      <c r="H16" s="15">
        <v>3.9159</v>
      </c>
      <c r="I16" s="6">
        <v>0.373</v>
      </c>
      <c r="J16" s="6">
        <v>0.021</v>
      </c>
      <c r="K16" s="6">
        <v>3.621</v>
      </c>
      <c r="L16" s="6">
        <v>0.505</v>
      </c>
      <c r="M16" s="15">
        <v>4.32e-11</v>
      </c>
      <c r="N16" s="6">
        <v>19.489</v>
      </c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</sheetData>
  <mergeCells count="7">
    <mergeCell ref="A1:N1"/>
    <mergeCell ref="C2:E2"/>
    <mergeCell ref="F2:H2"/>
    <mergeCell ref="I2:K2"/>
    <mergeCell ref="L2:N2"/>
    <mergeCell ref="A4:A9"/>
    <mergeCell ref="A10:A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supplementary_table6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waa</dc:creator>
  <cp:lastModifiedBy>renjun</cp:lastModifiedBy>
  <dcterms:created xsi:type="dcterms:W3CDTF">2023-11-30T11:45:00Z</dcterms:created>
  <dcterms:modified xsi:type="dcterms:W3CDTF">2024-12-17T14:51:15Z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