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ose-Drobo/JoseLabInformation/Papers_In_Progress/Knudsen_De_Ravin_et_al/3_NAR_resubmission/Raw_data/Figure S3 RT-PCR/"/>
    </mc:Choice>
  </mc:AlternateContent>
  <xr:revisionPtr revIDLastSave="0" documentId="8_{264A884A-8E35-104D-8295-68611D614159}" xr6:coauthVersionLast="45" xr6:coauthVersionMax="45" xr10:uidLastSave="{00000000-0000-0000-0000-000000000000}"/>
  <bookViews>
    <workbookView xWindow="4380" yWindow="5500" windowWidth="24040" windowHeight="11140" xr2:uid="{0E93E63C-E2A2-EF4D-86F1-DA348CF7A0A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I19" i="1"/>
  <c r="J5" i="1" s="1"/>
  <c r="I17" i="1"/>
  <c r="J3" i="1" s="1"/>
  <c r="I5" i="1"/>
  <c r="I3" i="1"/>
  <c r="K5" i="1" l="1"/>
  <c r="L5" i="1" s="1"/>
  <c r="K3" i="1"/>
</calcChain>
</file>

<file path=xl/sharedStrings.xml><?xml version="1.0" encoding="utf-8"?>
<sst xmlns="http://schemas.openxmlformats.org/spreadsheetml/2006/main" count="34" uniqueCount="18">
  <si>
    <t>TBB-2 gel measurements</t>
  </si>
  <si>
    <t>Strain and region measured</t>
  </si>
  <si>
    <t>Region measured</t>
  </si>
  <si>
    <t xml:space="preserve"> </t>
  </si>
  <si>
    <t>Area</t>
  </si>
  <si>
    <t>Mean</t>
  </si>
  <si>
    <t>Min</t>
  </si>
  <si>
    <t>Max</t>
  </si>
  <si>
    <t>Area* (Mean of band- mean of background)</t>
  </si>
  <si>
    <t>Ratio of rde-4 to tbb-2</t>
  </si>
  <si>
    <t>Setting N2 to be 1 (ratio of each strain/ ratio of N2)</t>
  </si>
  <si>
    <t>Removing the background rde-4(-) value</t>
  </si>
  <si>
    <t xml:space="preserve">N2 </t>
  </si>
  <si>
    <t>band</t>
  </si>
  <si>
    <t>background</t>
  </si>
  <si>
    <t xml:space="preserve">WM49 </t>
  </si>
  <si>
    <t xml:space="preserve">AMJ565 </t>
  </si>
  <si>
    <t>RDE-4 gel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</si>
</sst>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582C-0208-084C-BC70-548917F4FA29}">
  <dimension ref="A1:L29"/>
  <sheetViews>
    <sheetView tabSelected="1" workbookViewId="0">
      <selection activeCell="A23" sqref="A23:I28"/>
    </sheetView>
  </sheetViews>
  <sheetFormatPr baseColWidth="10" defaultRowHeight="16" x14ac:dyDescent="0.2"/>
  <sheetData>
    <row r="1" spans="1:12" s="1" customFormat="1" x14ac:dyDescent="0.2">
      <c r="A1" s="1" t="s">
        <v>0</v>
      </c>
    </row>
    <row r="2" spans="1:12" ht="79" customHeight="1" x14ac:dyDescent="0.2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I2" s="2" t="s">
        <v>8</v>
      </c>
      <c r="J2" s="3" t="s">
        <v>9</v>
      </c>
      <c r="K2" s="3" t="s">
        <v>10</v>
      </c>
      <c r="L2" s="3" t="s">
        <v>11</v>
      </c>
    </row>
    <row r="3" spans="1:12" x14ac:dyDescent="0.2">
      <c r="A3" s="4" t="s">
        <v>12</v>
      </c>
      <c r="B3" t="s">
        <v>13</v>
      </c>
      <c r="C3">
        <v>1</v>
      </c>
      <c r="D3">
        <v>8.4000000000000005E-2</v>
      </c>
      <c r="E3">
        <v>127.60899999999999</v>
      </c>
      <c r="F3">
        <v>58</v>
      </c>
      <c r="G3">
        <v>247</v>
      </c>
      <c r="I3" s="5">
        <f>D3*(E3-E4)</f>
        <v>4.9183680000000001</v>
      </c>
      <c r="J3" s="6">
        <f>I17/I3</f>
        <v>0.52848810825054149</v>
      </c>
      <c r="K3" s="6">
        <f>J3/J3</f>
        <v>1</v>
      </c>
      <c r="L3" s="6"/>
    </row>
    <row r="4" spans="1:12" x14ac:dyDescent="0.2">
      <c r="A4" s="4"/>
      <c r="B4" t="s">
        <v>14</v>
      </c>
      <c r="C4">
        <v>2</v>
      </c>
      <c r="D4">
        <v>8.4000000000000005E-2</v>
      </c>
      <c r="E4">
        <v>69.057000000000002</v>
      </c>
      <c r="F4">
        <v>57</v>
      </c>
      <c r="G4">
        <v>87</v>
      </c>
      <c r="I4" s="5"/>
      <c r="J4" s="6"/>
      <c r="K4" s="6"/>
      <c r="L4" s="6"/>
    </row>
    <row r="5" spans="1:12" x14ac:dyDescent="0.2">
      <c r="A5" s="4" t="s">
        <v>15</v>
      </c>
      <c r="B5" t="s">
        <v>13</v>
      </c>
      <c r="C5">
        <v>3</v>
      </c>
      <c r="D5">
        <v>8.4000000000000005E-2</v>
      </c>
      <c r="E5">
        <v>136.22800000000001</v>
      </c>
      <c r="F5">
        <v>68</v>
      </c>
      <c r="G5">
        <v>240</v>
      </c>
      <c r="I5" s="5">
        <f>D5*(E5-E6)</f>
        <v>5.0364720000000016</v>
      </c>
      <c r="J5" s="6">
        <f>I19/I5</f>
        <v>0.27819771459068948</v>
      </c>
      <c r="K5" s="6">
        <f>J5/J3</f>
        <v>0.52640297907858258</v>
      </c>
      <c r="L5" s="6">
        <f>K5-K5</f>
        <v>0</v>
      </c>
    </row>
    <row r="6" spans="1:12" x14ac:dyDescent="0.2">
      <c r="A6" s="4"/>
      <c r="B6" t="s">
        <v>14</v>
      </c>
      <c r="C6">
        <v>4</v>
      </c>
      <c r="D6">
        <v>8.4000000000000005E-2</v>
      </c>
      <c r="E6">
        <v>76.27</v>
      </c>
      <c r="F6">
        <v>64</v>
      </c>
      <c r="G6">
        <v>98</v>
      </c>
      <c r="I6" s="5"/>
      <c r="J6" s="6"/>
      <c r="K6" s="6"/>
      <c r="L6" s="6"/>
    </row>
    <row r="7" spans="1:12" x14ac:dyDescent="0.2">
      <c r="A7" s="4"/>
      <c r="I7" s="5"/>
      <c r="J7" s="6"/>
      <c r="K7" s="6"/>
      <c r="L7" s="6"/>
    </row>
    <row r="8" spans="1:12" x14ac:dyDescent="0.2">
      <c r="A8" s="4"/>
      <c r="I8" s="5"/>
      <c r="J8" s="6"/>
      <c r="K8" s="6"/>
      <c r="L8" s="6"/>
    </row>
    <row r="9" spans="1:12" x14ac:dyDescent="0.2">
      <c r="A9" s="4"/>
      <c r="I9" s="5"/>
      <c r="J9" s="6"/>
      <c r="K9" s="6"/>
      <c r="L9" s="6"/>
    </row>
    <row r="10" spans="1:12" x14ac:dyDescent="0.2">
      <c r="A10" s="4"/>
      <c r="I10" s="5"/>
      <c r="J10" s="6"/>
      <c r="K10" s="6"/>
      <c r="L10" s="6"/>
    </row>
    <row r="11" spans="1:12" x14ac:dyDescent="0.2">
      <c r="A11" s="4"/>
      <c r="I11" s="5"/>
      <c r="J11" s="6"/>
      <c r="K11" s="6"/>
      <c r="L11" s="6"/>
    </row>
    <row r="12" spans="1:12" x14ac:dyDescent="0.2">
      <c r="A12" s="4"/>
      <c r="I12" s="5"/>
      <c r="J12" s="6"/>
      <c r="K12" s="6"/>
      <c r="L12" s="6"/>
    </row>
    <row r="13" spans="1:12" x14ac:dyDescent="0.2">
      <c r="A13" s="4"/>
      <c r="I13" s="5"/>
      <c r="J13" s="6"/>
      <c r="K13" s="6"/>
      <c r="L13" s="6"/>
    </row>
    <row r="14" spans="1:12" x14ac:dyDescent="0.2">
      <c r="A14" s="4"/>
      <c r="I14" s="5"/>
      <c r="J14" s="6"/>
      <c r="K14" s="6"/>
      <c r="L14" s="6"/>
    </row>
    <row r="15" spans="1:12" s="1" customFormat="1" x14ac:dyDescent="0.2">
      <c r="A15" s="1" t="s">
        <v>17</v>
      </c>
    </row>
    <row r="16" spans="1:12" x14ac:dyDescent="0.2">
      <c r="A16" t="s">
        <v>1</v>
      </c>
      <c r="C16" t="s">
        <v>3</v>
      </c>
      <c r="D16" t="s">
        <v>4</v>
      </c>
      <c r="E16" t="s">
        <v>5</v>
      </c>
      <c r="F16" t="s">
        <v>6</v>
      </c>
      <c r="G16" t="s">
        <v>7</v>
      </c>
      <c r="I16" s="7"/>
    </row>
    <row r="17" spans="1:9" x14ac:dyDescent="0.2">
      <c r="A17" s="4" t="s">
        <v>12</v>
      </c>
      <c r="B17" t="s">
        <v>13</v>
      </c>
      <c r="C17">
        <v>1</v>
      </c>
      <c r="D17">
        <v>8.6999999999999994E-2</v>
      </c>
      <c r="E17">
        <v>62.073999999999998</v>
      </c>
      <c r="F17">
        <v>31</v>
      </c>
      <c r="G17">
        <v>118</v>
      </c>
      <c r="I17" s="5">
        <f>D17*(E17-E18)</f>
        <v>2.5992989999999994</v>
      </c>
    </row>
    <row r="18" spans="1:9" x14ac:dyDescent="0.2">
      <c r="A18" s="4"/>
      <c r="B18" t="s">
        <v>14</v>
      </c>
      <c r="C18">
        <v>2</v>
      </c>
      <c r="D18">
        <v>8.6999999999999994E-2</v>
      </c>
      <c r="E18">
        <v>32.197000000000003</v>
      </c>
      <c r="F18">
        <v>24</v>
      </c>
      <c r="G18">
        <v>43</v>
      </c>
      <c r="I18" s="5"/>
    </row>
    <row r="19" spans="1:9" x14ac:dyDescent="0.2">
      <c r="A19" s="4" t="s">
        <v>15</v>
      </c>
      <c r="B19" t="s">
        <v>13</v>
      </c>
      <c r="C19">
        <v>3</v>
      </c>
      <c r="D19">
        <v>8.6999999999999994E-2</v>
      </c>
      <c r="E19">
        <v>49.354999999999997</v>
      </c>
      <c r="F19">
        <v>33</v>
      </c>
      <c r="G19">
        <v>73</v>
      </c>
      <c r="I19" s="5">
        <f t="shared" ref="I19" si="0">D19*(E19-E20)</f>
        <v>1.4011349999999996</v>
      </c>
    </row>
    <row r="20" spans="1:9" x14ac:dyDescent="0.2">
      <c r="A20" s="4"/>
      <c r="B20" t="s">
        <v>14</v>
      </c>
      <c r="C20">
        <v>4</v>
      </c>
      <c r="D20">
        <v>8.6999999999999994E-2</v>
      </c>
      <c r="E20">
        <v>33.25</v>
      </c>
      <c r="F20">
        <v>25</v>
      </c>
      <c r="G20">
        <v>45</v>
      </c>
      <c r="I20" s="5"/>
    </row>
    <row r="21" spans="1:9" x14ac:dyDescent="0.2">
      <c r="A21" s="4" t="s">
        <v>16</v>
      </c>
      <c r="B21" t="s">
        <v>13</v>
      </c>
      <c r="C21">
        <v>5</v>
      </c>
      <c r="D21">
        <v>8.6999999999999994E-2</v>
      </c>
      <c r="E21">
        <v>53.576000000000001</v>
      </c>
      <c r="F21">
        <v>35</v>
      </c>
      <c r="G21">
        <v>78</v>
      </c>
      <c r="I21" s="5">
        <f t="shared" ref="I21" si="1">D21*(E21-E22)</f>
        <v>1.4752589999999999</v>
      </c>
    </row>
    <row r="22" spans="1:9" x14ac:dyDescent="0.2">
      <c r="A22" s="4"/>
      <c r="B22" t="s">
        <v>14</v>
      </c>
      <c r="C22">
        <v>6</v>
      </c>
      <c r="D22">
        <v>8.6999999999999994E-2</v>
      </c>
      <c r="E22">
        <v>36.619</v>
      </c>
      <c r="F22">
        <v>27</v>
      </c>
      <c r="G22">
        <v>50</v>
      </c>
      <c r="I22" s="5"/>
    </row>
    <row r="23" spans="1:9" x14ac:dyDescent="0.2">
      <c r="A23" s="4"/>
      <c r="I23" s="5"/>
    </row>
    <row r="24" spans="1:9" x14ac:dyDescent="0.2">
      <c r="A24" s="4"/>
      <c r="I24" s="5"/>
    </row>
    <row r="25" spans="1:9" x14ac:dyDescent="0.2">
      <c r="A25" s="4"/>
      <c r="I25" s="5"/>
    </row>
    <row r="26" spans="1:9" x14ac:dyDescent="0.2">
      <c r="A26" s="4"/>
      <c r="I26" s="5"/>
    </row>
    <row r="27" spans="1:9" x14ac:dyDescent="0.2">
      <c r="A27" s="4"/>
      <c r="I27" s="5"/>
    </row>
    <row r="28" spans="1:9" x14ac:dyDescent="0.2">
      <c r="A28" s="4"/>
      <c r="I28" s="5"/>
    </row>
    <row r="29" spans="1:9" x14ac:dyDescent="0.2">
      <c r="I29" s="7"/>
    </row>
  </sheetData>
  <mergeCells count="44">
    <mergeCell ref="A23:A24"/>
    <mergeCell ref="I23:I24"/>
    <mergeCell ref="A25:A26"/>
    <mergeCell ref="I25:I26"/>
    <mergeCell ref="A27:A28"/>
    <mergeCell ref="I27:I28"/>
    <mergeCell ref="A17:A18"/>
    <mergeCell ref="I17:I18"/>
    <mergeCell ref="A19:A20"/>
    <mergeCell ref="I19:I20"/>
    <mergeCell ref="A21:A22"/>
    <mergeCell ref="I21:I22"/>
    <mergeCell ref="A13:A14"/>
    <mergeCell ref="I13:I14"/>
    <mergeCell ref="J13:J14"/>
    <mergeCell ref="K13:K14"/>
    <mergeCell ref="L13:L14"/>
    <mergeCell ref="A15:XFD15"/>
    <mergeCell ref="A9:A10"/>
    <mergeCell ref="I9:I10"/>
    <mergeCell ref="J9:J10"/>
    <mergeCell ref="K9:K10"/>
    <mergeCell ref="L9:L10"/>
    <mergeCell ref="A11:A12"/>
    <mergeCell ref="I11:I12"/>
    <mergeCell ref="J11:J12"/>
    <mergeCell ref="K11:K12"/>
    <mergeCell ref="L11:L12"/>
    <mergeCell ref="A5:A6"/>
    <mergeCell ref="I5:I6"/>
    <mergeCell ref="J5:J6"/>
    <mergeCell ref="K5:K6"/>
    <mergeCell ref="L5:L6"/>
    <mergeCell ref="A7:A8"/>
    <mergeCell ref="I7:I8"/>
    <mergeCell ref="J7:J8"/>
    <mergeCell ref="K7:K8"/>
    <mergeCell ref="L7:L8"/>
    <mergeCell ref="A1:XFD1"/>
    <mergeCell ref="A3:A4"/>
    <mergeCell ref="I3:I4"/>
    <mergeCell ref="J3:J4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2024-01-11T20:22:55Z</dcterms:created>
  <dcterms:modified xsi:type="dcterms:W3CDTF">2024-01-11T20:23:33Z</dcterms:modified>
</cp:coreProperties>
</file>