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AEA040A1-63E7-4AE4-A172-97AC1264DC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2" l="1"/>
  <c r="I23" i="2"/>
  <c r="H23" i="2"/>
  <c r="G23" i="2"/>
  <c r="F23" i="2"/>
  <c r="E23" i="2"/>
  <c r="D23" i="2"/>
  <c r="C23" i="2"/>
  <c r="J22" i="2"/>
  <c r="I22" i="2"/>
  <c r="H22" i="2"/>
  <c r="G22" i="2"/>
  <c r="F22" i="2"/>
  <c r="E22" i="2"/>
  <c r="D22" i="2"/>
  <c r="C22" i="2"/>
  <c r="D10" i="2"/>
  <c r="E10" i="2"/>
  <c r="F10" i="2"/>
  <c r="G10" i="2"/>
  <c r="H10" i="2"/>
  <c r="I10" i="2"/>
  <c r="J10" i="2"/>
  <c r="D11" i="2"/>
  <c r="E11" i="2"/>
  <c r="F11" i="2"/>
  <c r="G11" i="2"/>
  <c r="H11" i="2"/>
  <c r="I11" i="2"/>
  <c r="J11" i="2"/>
  <c r="C11" i="2"/>
  <c r="C10" i="2"/>
</calcChain>
</file>

<file path=xl/sharedStrings.xml><?xml version="1.0" encoding="utf-8"?>
<sst xmlns="http://schemas.openxmlformats.org/spreadsheetml/2006/main" count="27" uniqueCount="13">
  <si>
    <t>Animal No.</t>
    <phoneticPr fontId="1"/>
  </si>
  <si>
    <t>BK2102</t>
    <phoneticPr fontId="1"/>
  </si>
  <si>
    <t>p-0</t>
    <phoneticPr fontId="1"/>
  </si>
  <si>
    <t>p-1</t>
    <phoneticPr fontId="1"/>
  </si>
  <si>
    <t>p-2</t>
    <phoneticPr fontId="1"/>
  </si>
  <si>
    <t>p-3</t>
    <phoneticPr fontId="1"/>
  </si>
  <si>
    <t>A50-18</t>
    <phoneticPr fontId="1"/>
  </si>
  <si>
    <t>Body weight (%)</t>
    <phoneticPr fontId="1"/>
  </si>
  <si>
    <t>Days post-infection</t>
    <phoneticPr fontId="1"/>
  </si>
  <si>
    <t>Average</t>
    <phoneticPr fontId="1"/>
  </si>
  <si>
    <t>SD</t>
    <phoneticPr fontId="1"/>
  </si>
  <si>
    <t xml:space="preserve">This data corresponds to Figure 4- figure supplement 2. Body weight is expressed as a percentage of the initial weight. </t>
    <phoneticPr fontId="1"/>
  </si>
  <si>
    <t>Figure 4- Figure supplement 2- Source data 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</si>
</sst>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2" xfId="0" applyNumberFormat="1" applyFont="1" applyBorder="1"/>
    <xf numFmtId="2" fontId="2" fillId="0" borderId="0" xfId="0" applyNumberFormat="1" applyFont="1"/>
    <xf numFmtId="2" fontId="2" fillId="0" borderId="3" xfId="0" applyNumberFormat="1" applyFont="1" applyBorder="1"/>
    <xf numFmtId="0" fontId="2" fillId="0" borderId="2" xfId="0" applyFont="1" applyBorder="1"/>
    <xf numFmtId="2" fontId="2" fillId="0" borderId="2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tabSelected="1" workbookViewId="0">
      <selection activeCell="A26" sqref="A26"/>
    </sheetView>
  </sheetViews>
  <sheetFormatPr defaultColWidth="9" defaultRowHeight="13.8" x14ac:dyDescent="0.25"/>
  <cols>
    <col min="1" max="1" width="9" style="1"/>
    <col min="2" max="2" width="10.3984375" style="1" bestFit="1" customWidth="1"/>
    <col min="3" max="4" width="11.796875" style="1" customWidth="1"/>
    <col min="5" max="16384" width="9" style="1"/>
  </cols>
  <sheetData>
    <row r="1" spans="1:10" x14ac:dyDescent="0.25">
      <c r="A1" s="1" t="s">
        <v>7</v>
      </c>
    </row>
    <row r="2" spans="1:10" x14ac:dyDescent="0.25">
      <c r="C2" s="19" t="s">
        <v>2</v>
      </c>
      <c r="D2" s="19"/>
      <c r="E2" s="19" t="s">
        <v>3</v>
      </c>
      <c r="F2" s="19"/>
      <c r="G2" s="19" t="s">
        <v>4</v>
      </c>
      <c r="H2" s="19"/>
      <c r="I2" s="19" t="s">
        <v>5</v>
      </c>
      <c r="J2" s="19"/>
    </row>
    <row r="3" spans="1:10" x14ac:dyDescent="0.25">
      <c r="B3" s="4"/>
      <c r="C3" s="22" t="s">
        <v>8</v>
      </c>
      <c r="D3" s="22"/>
      <c r="E3" s="22" t="s">
        <v>8</v>
      </c>
      <c r="F3" s="22"/>
      <c r="G3" s="22" t="s">
        <v>8</v>
      </c>
      <c r="H3" s="22"/>
      <c r="I3" s="22" t="s">
        <v>8</v>
      </c>
      <c r="J3" s="22"/>
    </row>
    <row r="4" spans="1:10" x14ac:dyDescent="0.25">
      <c r="A4" s="3"/>
      <c r="B4" s="15" t="s">
        <v>0</v>
      </c>
      <c r="C4" s="11">
        <v>0</v>
      </c>
      <c r="D4" s="10">
        <v>3</v>
      </c>
      <c r="E4" s="11">
        <v>0</v>
      </c>
      <c r="F4" s="10">
        <v>3</v>
      </c>
      <c r="G4" s="11">
        <v>0</v>
      </c>
      <c r="H4" s="10">
        <v>3</v>
      </c>
      <c r="I4" s="11">
        <v>0</v>
      </c>
      <c r="J4" s="10">
        <v>3</v>
      </c>
    </row>
    <row r="5" spans="1:10" x14ac:dyDescent="0.25">
      <c r="A5" s="19" t="s">
        <v>1</v>
      </c>
      <c r="B5" s="7">
        <v>1</v>
      </c>
      <c r="C5" s="16">
        <v>100</v>
      </c>
      <c r="D5" s="16">
        <v>109.96483001172334</v>
      </c>
      <c r="E5" s="16">
        <v>100</v>
      </c>
      <c r="F5" s="16">
        <v>99.15865384615384</v>
      </c>
      <c r="G5" s="16">
        <v>100</v>
      </c>
      <c r="H5" s="16">
        <v>107.26172465960668</v>
      </c>
      <c r="I5" s="16">
        <v>100</v>
      </c>
      <c r="J5" s="16">
        <v>105.20000000000002</v>
      </c>
    </row>
    <row r="6" spans="1:10" x14ac:dyDescent="0.25">
      <c r="A6" s="20"/>
      <c r="B6" s="6">
        <v>2</v>
      </c>
      <c r="C6" s="17">
        <v>100</v>
      </c>
      <c r="D6" s="17">
        <v>100.12836970474967</v>
      </c>
      <c r="E6" s="17">
        <v>100</v>
      </c>
      <c r="F6" s="17">
        <v>103.62622036262204</v>
      </c>
      <c r="G6" s="17">
        <v>100</v>
      </c>
      <c r="H6" s="17">
        <v>105.31468531468532</v>
      </c>
      <c r="I6" s="17">
        <v>100</v>
      </c>
      <c r="J6" s="17">
        <v>103.31905781584582</v>
      </c>
    </row>
    <row r="7" spans="1:10" x14ac:dyDescent="0.25">
      <c r="A7" s="20"/>
      <c r="B7" s="6">
        <v>3</v>
      </c>
      <c r="C7" s="17">
        <v>100</v>
      </c>
      <c r="D7" s="17">
        <v>108.07860262008734</v>
      </c>
      <c r="E7" s="17">
        <v>100</v>
      </c>
      <c r="F7" s="17">
        <v>105.24722502522705</v>
      </c>
      <c r="G7" s="17">
        <v>100</v>
      </c>
      <c r="H7" s="17">
        <v>103.41246290801186</v>
      </c>
      <c r="I7" s="17">
        <v>100</v>
      </c>
      <c r="J7" s="17">
        <v>101.68067226890754</v>
      </c>
    </row>
    <row r="8" spans="1:10" x14ac:dyDescent="0.25">
      <c r="A8" s="20"/>
      <c r="B8" s="6">
        <v>4</v>
      </c>
      <c r="C8" s="17">
        <v>100</v>
      </c>
      <c r="D8" s="17">
        <v>110.01011122345803</v>
      </c>
      <c r="E8" s="17">
        <v>100</v>
      </c>
      <c r="F8" s="17">
        <v>103.68574199806014</v>
      </c>
      <c r="G8" s="17">
        <v>100</v>
      </c>
      <c r="H8" s="17">
        <v>105.85714285714285</v>
      </c>
      <c r="I8" s="17">
        <v>100</v>
      </c>
      <c r="J8" s="17">
        <v>105.46218487394957</v>
      </c>
    </row>
    <row r="9" spans="1:10" x14ac:dyDescent="0.25">
      <c r="A9" s="21"/>
      <c r="B9" s="8">
        <v>5</v>
      </c>
      <c r="C9" s="18">
        <v>100</v>
      </c>
      <c r="D9" s="18">
        <v>109.03426791277258</v>
      </c>
      <c r="E9" s="18">
        <v>100</v>
      </c>
      <c r="F9" s="18">
        <v>105.95238095238095</v>
      </c>
      <c r="G9" s="18">
        <v>100</v>
      </c>
      <c r="H9" s="18">
        <v>101.92307692307692</v>
      </c>
      <c r="I9" s="18">
        <v>100</v>
      </c>
      <c r="J9" s="18">
        <v>104.32900432900433</v>
      </c>
    </row>
    <row r="10" spans="1:10" x14ac:dyDescent="0.25">
      <c r="B10" s="1" t="s">
        <v>9</v>
      </c>
      <c r="C10" s="13">
        <f>AVERAGE(C5:C9)</f>
        <v>100</v>
      </c>
      <c r="D10" s="13">
        <f t="shared" ref="D10:J10" si="0">AVERAGE(D5:D9)</f>
        <v>107.44323629455819</v>
      </c>
      <c r="E10" s="13">
        <f t="shared" si="0"/>
        <v>100</v>
      </c>
      <c r="F10" s="13">
        <f t="shared" si="0"/>
        <v>103.53404443688881</v>
      </c>
      <c r="G10" s="13">
        <f t="shared" si="0"/>
        <v>100</v>
      </c>
      <c r="H10" s="13">
        <f t="shared" si="0"/>
        <v>104.75381853250474</v>
      </c>
      <c r="I10" s="13">
        <f t="shared" si="0"/>
        <v>100</v>
      </c>
      <c r="J10" s="13">
        <f t="shared" si="0"/>
        <v>103.99818385754145</v>
      </c>
    </row>
    <row r="11" spans="1:10" x14ac:dyDescent="0.25">
      <c r="B11" s="1" t="s">
        <v>10</v>
      </c>
      <c r="C11" s="13">
        <f>STDEV(C5:C9)</f>
        <v>0</v>
      </c>
      <c r="D11" s="13">
        <f t="shared" ref="D11:J11" si="1">STDEV(D5:D9)</f>
        <v>4.165021818056073</v>
      </c>
      <c r="E11" s="13">
        <f t="shared" si="1"/>
        <v>0</v>
      </c>
      <c r="F11" s="13">
        <f t="shared" si="1"/>
        <v>2.64380836121228</v>
      </c>
      <c r="G11" s="13">
        <f t="shared" si="1"/>
        <v>0</v>
      </c>
      <c r="H11" s="13">
        <f t="shared" si="1"/>
        <v>2.0996322431411589</v>
      </c>
      <c r="I11" s="13">
        <f t="shared" si="1"/>
        <v>0</v>
      </c>
      <c r="J11" s="13">
        <f t="shared" si="1"/>
        <v>1.5434681195783202</v>
      </c>
    </row>
    <row r="12" spans="1:10" x14ac:dyDescent="0.25">
      <c r="C12" s="13"/>
      <c r="D12" s="13"/>
      <c r="E12" s="13"/>
      <c r="F12" s="13"/>
      <c r="G12" s="13"/>
      <c r="H12" s="13"/>
      <c r="I12" s="13"/>
      <c r="J12" s="13"/>
    </row>
    <row r="14" spans="1:10" x14ac:dyDescent="0.25">
      <c r="C14" s="19" t="s">
        <v>2</v>
      </c>
      <c r="D14" s="19"/>
      <c r="E14" s="19" t="s">
        <v>3</v>
      </c>
      <c r="F14" s="19"/>
      <c r="G14" s="19" t="s">
        <v>4</v>
      </c>
      <c r="H14" s="19"/>
      <c r="I14" s="19" t="s">
        <v>5</v>
      </c>
      <c r="J14" s="19"/>
    </row>
    <row r="15" spans="1:10" x14ac:dyDescent="0.25">
      <c r="A15" s="9"/>
      <c r="B15" s="4"/>
      <c r="C15" s="22" t="s">
        <v>8</v>
      </c>
      <c r="D15" s="22"/>
      <c r="E15" s="22" t="s">
        <v>8</v>
      </c>
      <c r="F15" s="22"/>
      <c r="G15" s="22" t="s">
        <v>8</v>
      </c>
      <c r="H15" s="22"/>
      <c r="I15" s="22" t="s">
        <v>8</v>
      </c>
      <c r="J15" s="22"/>
    </row>
    <row r="16" spans="1:10" x14ac:dyDescent="0.25">
      <c r="A16" s="3"/>
      <c r="B16" s="2" t="s">
        <v>0</v>
      </c>
      <c r="C16" s="11">
        <v>0</v>
      </c>
      <c r="D16" s="9">
        <v>3</v>
      </c>
      <c r="E16" s="11">
        <v>0</v>
      </c>
      <c r="F16" s="10">
        <v>3</v>
      </c>
      <c r="G16" s="11">
        <v>0</v>
      </c>
      <c r="H16" s="10">
        <v>3</v>
      </c>
      <c r="I16" s="11">
        <v>0</v>
      </c>
      <c r="J16" s="10">
        <v>3</v>
      </c>
    </row>
    <row r="17" spans="1:10" x14ac:dyDescent="0.25">
      <c r="A17" s="19" t="s">
        <v>6</v>
      </c>
      <c r="B17" s="7">
        <v>1</v>
      </c>
      <c r="C17" s="12">
        <v>100</v>
      </c>
      <c r="D17" s="12">
        <v>111.56558533145272</v>
      </c>
      <c r="E17" s="16">
        <v>100</v>
      </c>
      <c r="F17" s="16">
        <v>96.875</v>
      </c>
      <c r="G17" s="16">
        <v>100</v>
      </c>
      <c r="H17" s="16">
        <v>87.173100871731009</v>
      </c>
      <c r="I17" s="16">
        <v>100</v>
      </c>
      <c r="J17" s="16">
        <v>96.818810511756567</v>
      </c>
    </row>
    <row r="18" spans="1:10" x14ac:dyDescent="0.25">
      <c r="A18" s="20"/>
      <c r="B18" s="6">
        <v>2</v>
      </c>
      <c r="C18" s="13">
        <v>100</v>
      </c>
      <c r="D18" s="13">
        <v>107.4966532797858</v>
      </c>
      <c r="E18" s="17">
        <v>100</v>
      </c>
      <c r="F18" s="17">
        <v>99.389312977099223</v>
      </c>
      <c r="G18" s="17">
        <v>100</v>
      </c>
      <c r="H18" s="17">
        <v>96.750000000000014</v>
      </c>
      <c r="I18" s="17">
        <v>100</v>
      </c>
      <c r="J18" s="17">
        <v>93.897364771151189</v>
      </c>
    </row>
    <row r="19" spans="1:10" x14ac:dyDescent="0.25">
      <c r="A19" s="20"/>
      <c r="B19" s="6">
        <v>3</v>
      </c>
      <c r="C19" s="13">
        <v>100</v>
      </c>
      <c r="D19" s="13">
        <v>105.62180579216354</v>
      </c>
      <c r="E19" s="17">
        <v>100</v>
      </c>
      <c r="F19" s="17">
        <v>94.303797468354432</v>
      </c>
      <c r="G19" s="17">
        <v>100</v>
      </c>
      <c r="H19" s="17">
        <v>97.443609022556387</v>
      </c>
      <c r="I19" s="17">
        <v>100</v>
      </c>
      <c r="J19" s="17">
        <v>92.592592592592595</v>
      </c>
    </row>
    <row r="20" spans="1:10" x14ac:dyDescent="0.25">
      <c r="A20" s="20"/>
      <c r="B20" s="6">
        <v>4</v>
      </c>
      <c r="C20" s="13">
        <v>100</v>
      </c>
      <c r="D20" s="13">
        <v>103.8922155688623</v>
      </c>
      <c r="E20" s="17">
        <v>100</v>
      </c>
      <c r="F20" s="17">
        <v>97.046843177189402</v>
      </c>
      <c r="G20" s="17">
        <v>100</v>
      </c>
      <c r="H20" s="17">
        <v>104.75482912332839</v>
      </c>
      <c r="I20" s="17">
        <v>100</v>
      </c>
      <c r="J20" s="17">
        <v>103.1578947368421</v>
      </c>
    </row>
    <row r="21" spans="1:10" x14ac:dyDescent="0.25">
      <c r="A21" s="21"/>
      <c r="B21" s="8">
        <v>5</v>
      </c>
      <c r="C21" s="14">
        <v>100</v>
      </c>
      <c r="D21" s="14">
        <v>105.44378698224853</v>
      </c>
      <c r="E21" s="18">
        <v>100</v>
      </c>
      <c r="F21" s="18">
        <v>100.20202020202021</v>
      </c>
      <c r="G21" s="18">
        <v>100</v>
      </c>
      <c r="H21" s="18">
        <v>95.389048991354457</v>
      </c>
      <c r="I21" s="18">
        <v>100</v>
      </c>
      <c r="J21" s="18">
        <v>92.499999999999986</v>
      </c>
    </row>
    <row r="22" spans="1:10" x14ac:dyDescent="0.25">
      <c r="B22" s="1" t="s">
        <v>9</v>
      </c>
      <c r="C22" s="13">
        <f>AVERAGE(C17:C21)</f>
        <v>100</v>
      </c>
      <c r="D22" s="13">
        <f t="shared" ref="D22" si="2">AVERAGE(D17:D21)</f>
        <v>106.80400939090256</v>
      </c>
      <c r="E22" s="13">
        <f t="shared" ref="E22" si="3">AVERAGE(E17:E21)</f>
        <v>100</v>
      </c>
      <c r="F22" s="13">
        <f t="shared" ref="F22" si="4">AVERAGE(F17:F21)</f>
        <v>97.563394764932653</v>
      </c>
      <c r="G22" s="13">
        <f t="shared" ref="G22" si="5">AVERAGE(G17:G21)</f>
        <v>100</v>
      </c>
      <c r="H22" s="13">
        <f t="shared" ref="H22" si="6">AVERAGE(H17:H21)</f>
        <v>96.302117601794038</v>
      </c>
      <c r="I22" s="13">
        <f t="shared" ref="I22" si="7">AVERAGE(I17:I21)</f>
        <v>100</v>
      </c>
      <c r="J22" s="13">
        <f t="shared" ref="J22" si="8">AVERAGE(J17:J21)</f>
        <v>95.793332522468489</v>
      </c>
    </row>
    <row r="23" spans="1:10" x14ac:dyDescent="0.25">
      <c r="B23" s="1" t="s">
        <v>10</v>
      </c>
      <c r="C23" s="13">
        <f>STDEV(C17:C21)</f>
        <v>0</v>
      </c>
      <c r="D23" s="13">
        <f t="shared" ref="D23:J23" si="9">STDEV(D17:D21)</f>
        <v>2.9529102003947472</v>
      </c>
      <c r="E23" s="13">
        <f t="shared" si="9"/>
        <v>0</v>
      </c>
      <c r="F23" s="13">
        <f t="shared" si="9"/>
        <v>2.3271231674437569</v>
      </c>
      <c r="G23" s="13">
        <f t="shared" si="9"/>
        <v>0</v>
      </c>
      <c r="H23" s="13">
        <f t="shared" si="9"/>
        <v>6.2674670744591303</v>
      </c>
      <c r="I23" s="13">
        <f t="shared" si="9"/>
        <v>0</v>
      </c>
      <c r="J23" s="13">
        <f t="shared" si="9"/>
        <v>4.4714049982130808</v>
      </c>
    </row>
    <row r="25" spans="1:10" x14ac:dyDescent="0.25">
      <c r="A25" s="5" t="s">
        <v>12</v>
      </c>
    </row>
    <row r="26" spans="1:10" x14ac:dyDescent="0.25">
      <c r="A26" s="1" t="s">
        <v>11</v>
      </c>
    </row>
  </sheetData>
  <mergeCells count="18">
    <mergeCell ref="I15:J15"/>
    <mergeCell ref="I2:J2"/>
    <mergeCell ref="I3:J3"/>
    <mergeCell ref="E14:F14"/>
    <mergeCell ref="G14:H14"/>
    <mergeCell ref="I14:J14"/>
    <mergeCell ref="E2:F2"/>
    <mergeCell ref="E3:F3"/>
    <mergeCell ref="G2:H2"/>
    <mergeCell ref="G3:H3"/>
    <mergeCell ref="E15:F15"/>
    <mergeCell ref="G15:H15"/>
    <mergeCell ref="A5:A9"/>
    <mergeCell ref="A17:A21"/>
    <mergeCell ref="C3:D3"/>
    <mergeCell ref="C15:D15"/>
    <mergeCell ref="C2:D2"/>
    <mergeCell ref="C14:D14"/>
  </mergeCells>
  <phoneticPr fontId="1"/>
  <pageMargins left="0.7" right="0.7" top="0.75" bottom="0.75" header="0.3" footer="0.3"/>
  <pageSetup paperSize="9" orientation="portrait" horizontalDpi="300" verticalDpi="300" r:id="rId1"/>
  <ignoredErrors>
    <ignoredError sqref="C10:C11 D10:J11 C22:J2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2025-01-30T08:10:11Z</dcterms:modified>
</cp:coreProperties>
</file>