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yin\Dropbox\research_pd\project\CorrelationProj\NC_measurement\draft2\finalsubmission\"/>
    </mc:Choice>
  </mc:AlternateContent>
  <xr:revisionPtr revIDLastSave="0" documentId="8_{32AF8134-24F5-4992-90D4-8B6166C9EB9E}" xr6:coauthVersionLast="47" xr6:coauthVersionMax="47" xr10:uidLastSave="{00000000-0000-0000-0000-000000000000}"/>
  <bookViews>
    <workbookView xWindow="33390" yWindow="0" windowWidth="17265" windowHeight="15585" xr2:uid="{CB5998C2-5B11-4736-8861-4D765CB8D4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1" l="1"/>
  <c r="M33" i="1"/>
  <c r="M32" i="1"/>
  <c r="M31" i="1"/>
</calcChain>
</file>

<file path=xl/sharedStrings.xml><?xml version="1.0" encoding="utf-8"?>
<sst xmlns="http://schemas.openxmlformats.org/spreadsheetml/2006/main" count="197" uniqueCount="25">
  <si>
    <t>Gratings stimuli</t>
  </si>
  <si>
    <t>Grating and natural video combo stimuli</t>
  </si>
  <si>
    <t>Animal ID</t>
  </si>
  <si>
    <t>Recording areas</t>
  </si>
  <si>
    <t>Total neurons per area</t>
  </si>
  <si>
    <t xml:space="preserve"> NC pairs</t>
  </si>
  <si>
    <t xml:space="preserve"> NC pairs (response to both stimuli)</t>
  </si>
  <si>
    <t>LM</t>
  </si>
  <si>
    <t>AL</t>
  </si>
  <si>
    <t>V1</t>
  </si>
  <si>
    <t>PM</t>
  </si>
  <si>
    <t>AM/PM</t>
  </si>
  <si>
    <t>AM</t>
  </si>
  <si>
    <t>LI</t>
  </si>
  <si>
    <t>Combo</t>
  </si>
  <si>
    <t>Total neurons</t>
  </si>
  <si>
    <t>Total animals</t>
  </si>
  <si>
    <t>Total within-area NC pair (response to both stimuli)</t>
  </si>
  <si>
    <t>V1:</t>
  </si>
  <si>
    <t>LM:</t>
  </si>
  <si>
    <t>AL:</t>
  </si>
  <si>
    <t>'AM/PM'</t>
  </si>
  <si>
    <t xml:space="preserve">Gratings </t>
  </si>
  <si>
    <t>Total within-area NC pair</t>
  </si>
  <si>
    <t>LI: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</si>
</sst>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6871-E8A2-44CF-91BF-8C367B411C66}">
  <dimension ref="A1:Q50"/>
  <sheetViews>
    <sheetView tabSelected="1" workbookViewId="0">
      <selection activeCell="S14" sqref="S14"/>
    </sheetView>
  </sheetViews>
  <sheetFormatPr defaultRowHeight="15" x14ac:dyDescent="0.25"/>
  <cols>
    <col min="11" max="11" width="6.140625" customWidth="1"/>
    <col min="15" max="16" width="11" customWidth="1"/>
  </cols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1" t="s">
        <v>1</v>
      </c>
      <c r="M1" s="1"/>
      <c r="N1" s="1"/>
      <c r="O1" s="1"/>
      <c r="P1" s="1"/>
      <c r="Q1" s="1"/>
    </row>
    <row r="2" spans="1:17" ht="51" x14ac:dyDescent="0.25">
      <c r="A2" s="3" t="s">
        <v>2</v>
      </c>
      <c r="B2" s="1" t="s">
        <v>3</v>
      </c>
      <c r="C2" s="1"/>
      <c r="D2" s="1"/>
      <c r="E2" s="1"/>
      <c r="F2" s="1" t="s">
        <v>4</v>
      </c>
      <c r="G2" s="1"/>
      <c r="H2" s="1"/>
      <c r="I2" s="1"/>
      <c r="J2" s="3" t="s">
        <v>5</v>
      </c>
      <c r="K2" s="2"/>
      <c r="L2" s="3" t="s">
        <v>2</v>
      </c>
      <c r="M2" s="1" t="s">
        <v>3</v>
      </c>
      <c r="N2" s="1"/>
      <c r="O2" s="1" t="s">
        <v>4</v>
      </c>
      <c r="P2" s="1"/>
      <c r="Q2" s="4" t="s">
        <v>6</v>
      </c>
    </row>
    <row r="3" spans="1:17" x14ac:dyDescent="0.25">
      <c r="A3" s="5">
        <v>421</v>
      </c>
      <c r="B3" s="6" t="s">
        <v>7</v>
      </c>
      <c r="C3" s="6"/>
      <c r="D3" s="6" t="s">
        <v>8</v>
      </c>
      <c r="E3" s="6"/>
      <c r="F3" s="6">
        <v>147</v>
      </c>
      <c r="G3" s="6"/>
      <c r="H3" s="6">
        <v>58</v>
      </c>
      <c r="I3" s="6"/>
      <c r="J3" s="6">
        <v>20910</v>
      </c>
      <c r="K3" s="2"/>
      <c r="L3" s="5">
        <v>143</v>
      </c>
      <c r="M3" s="6" t="s">
        <v>9</v>
      </c>
      <c r="N3" s="6" t="s">
        <v>7</v>
      </c>
      <c r="O3" s="6">
        <v>121</v>
      </c>
      <c r="P3" s="6">
        <v>57</v>
      </c>
      <c r="Q3" s="6">
        <v>4005</v>
      </c>
    </row>
    <row r="4" spans="1:17" x14ac:dyDescent="0.25">
      <c r="A4" s="5">
        <v>421</v>
      </c>
      <c r="B4" s="6" t="s">
        <v>7</v>
      </c>
      <c r="C4" s="6"/>
      <c r="D4" s="6" t="s">
        <v>7</v>
      </c>
      <c r="E4" s="6"/>
      <c r="F4" s="6">
        <v>93</v>
      </c>
      <c r="G4" s="6"/>
      <c r="H4" s="6">
        <v>19</v>
      </c>
      <c r="I4" s="6"/>
      <c r="J4" s="6">
        <v>6216</v>
      </c>
      <c r="K4" s="2"/>
      <c r="L4" s="5">
        <v>143</v>
      </c>
      <c r="M4" s="6" t="s">
        <v>9</v>
      </c>
      <c r="N4" s="6" t="s">
        <v>7</v>
      </c>
      <c r="O4" s="6">
        <v>116</v>
      </c>
      <c r="P4" s="6">
        <v>36</v>
      </c>
      <c r="Q4" s="6">
        <v>2415</v>
      </c>
    </row>
    <row r="5" spans="1:17" x14ac:dyDescent="0.25">
      <c r="A5" s="5">
        <v>493</v>
      </c>
      <c r="B5" s="6" t="s">
        <v>9</v>
      </c>
      <c r="C5" s="6"/>
      <c r="D5" s="6" t="s">
        <v>9</v>
      </c>
      <c r="E5" s="6"/>
      <c r="F5" s="6">
        <v>48</v>
      </c>
      <c r="G5" s="6"/>
      <c r="H5" s="6">
        <v>21</v>
      </c>
      <c r="I5" s="6"/>
      <c r="J5" s="6">
        <v>2346</v>
      </c>
      <c r="K5" s="2"/>
      <c r="L5" s="5">
        <v>143</v>
      </c>
      <c r="M5" s="6" t="s">
        <v>9</v>
      </c>
      <c r="N5" s="6" t="s">
        <v>7</v>
      </c>
      <c r="O5" s="6">
        <v>66</v>
      </c>
      <c r="P5" s="6">
        <v>47</v>
      </c>
      <c r="Q5" s="6">
        <v>666</v>
      </c>
    </row>
    <row r="6" spans="1:17" x14ac:dyDescent="0.25">
      <c r="A6" s="5">
        <v>382</v>
      </c>
      <c r="B6" s="6" t="s">
        <v>9</v>
      </c>
      <c r="C6" s="6"/>
      <c r="D6" s="6" t="s">
        <v>7</v>
      </c>
      <c r="E6" s="6"/>
      <c r="F6" s="6">
        <v>208</v>
      </c>
      <c r="G6" s="6"/>
      <c r="H6" s="6">
        <v>37</v>
      </c>
      <c r="I6" s="6"/>
      <c r="J6" s="6">
        <v>29890</v>
      </c>
      <c r="K6" s="2"/>
      <c r="L6" s="5">
        <v>144</v>
      </c>
      <c r="M6" s="6" t="s">
        <v>9</v>
      </c>
      <c r="N6" s="6" t="s">
        <v>7</v>
      </c>
      <c r="O6" s="6">
        <v>119</v>
      </c>
      <c r="P6" s="6">
        <v>3</v>
      </c>
      <c r="Q6" s="6">
        <v>1652</v>
      </c>
    </row>
    <row r="7" spans="1:17" x14ac:dyDescent="0.25">
      <c r="A7" s="5">
        <v>490</v>
      </c>
      <c r="B7" s="6" t="s">
        <v>9</v>
      </c>
      <c r="C7" s="6"/>
      <c r="D7" s="6" t="s">
        <v>7</v>
      </c>
      <c r="E7" s="6"/>
      <c r="F7" s="6">
        <v>68</v>
      </c>
      <c r="G7" s="6"/>
      <c r="H7" s="6">
        <v>110</v>
      </c>
      <c r="I7" s="6"/>
      <c r="J7" s="6">
        <v>15576</v>
      </c>
      <c r="K7" s="2"/>
      <c r="L7" s="5">
        <v>144</v>
      </c>
      <c r="M7" s="6" t="s">
        <v>9</v>
      </c>
      <c r="N7" s="6" t="s">
        <v>10</v>
      </c>
      <c r="O7" s="6">
        <v>53</v>
      </c>
      <c r="P7" s="6">
        <v>65</v>
      </c>
      <c r="Q7" s="6">
        <v>666</v>
      </c>
    </row>
    <row r="8" spans="1:17" x14ac:dyDescent="0.25">
      <c r="A8" s="5">
        <v>490</v>
      </c>
      <c r="B8" s="6" t="s">
        <v>9</v>
      </c>
      <c r="C8" s="6"/>
      <c r="D8" s="6" t="s">
        <v>8</v>
      </c>
      <c r="E8" s="6"/>
      <c r="F8" s="6">
        <v>63</v>
      </c>
      <c r="G8" s="6"/>
      <c r="H8" s="6">
        <v>69</v>
      </c>
      <c r="I8" s="6"/>
      <c r="J8" s="6">
        <v>8515</v>
      </c>
      <c r="K8" s="2"/>
      <c r="L8" s="5">
        <v>154</v>
      </c>
      <c r="M8" s="6" t="s">
        <v>9</v>
      </c>
      <c r="N8" s="6" t="s">
        <v>11</v>
      </c>
      <c r="O8" s="6">
        <v>247</v>
      </c>
      <c r="P8" s="6">
        <v>118</v>
      </c>
      <c r="Q8" s="6">
        <v>3486</v>
      </c>
    </row>
    <row r="9" spans="1:17" x14ac:dyDescent="0.25">
      <c r="A9" s="5">
        <v>493</v>
      </c>
      <c r="B9" s="6" t="s">
        <v>9</v>
      </c>
      <c r="C9" s="6"/>
      <c r="D9" s="6" t="s">
        <v>8</v>
      </c>
      <c r="E9" s="6"/>
      <c r="F9" s="6">
        <v>216</v>
      </c>
      <c r="G9" s="6"/>
      <c r="H9" s="6">
        <v>62</v>
      </c>
      <c r="I9" s="6"/>
      <c r="J9" s="6">
        <v>38226</v>
      </c>
      <c r="K9" s="2"/>
      <c r="L9" s="5">
        <v>154</v>
      </c>
      <c r="M9" s="6" t="s">
        <v>9</v>
      </c>
      <c r="N9" s="6" t="s">
        <v>12</v>
      </c>
      <c r="O9" s="6">
        <v>145</v>
      </c>
      <c r="P9" s="6">
        <v>107</v>
      </c>
      <c r="Q9" s="6">
        <v>3160</v>
      </c>
    </row>
    <row r="10" spans="1:17" x14ac:dyDescent="0.25">
      <c r="A10" s="5">
        <v>493</v>
      </c>
      <c r="B10" s="6" t="s">
        <v>9</v>
      </c>
      <c r="C10" s="6"/>
      <c r="D10" s="6" t="s">
        <v>7</v>
      </c>
      <c r="E10" s="6"/>
      <c r="F10" s="6">
        <v>159</v>
      </c>
      <c r="G10" s="6"/>
      <c r="H10" s="6">
        <v>104</v>
      </c>
      <c r="I10" s="6"/>
      <c r="J10" s="6">
        <v>34191</v>
      </c>
      <c r="K10" s="2"/>
      <c r="L10" s="5">
        <v>154</v>
      </c>
      <c r="M10" s="6" t="s">
        <v>9</v>
      </c>
      <c r="N10" s="6" t="s">
        <v>11</v>
      </c>
      <c r="O10" s="6">
        <v>121</v>
      </c>
      <c r="P10" s="6">
        <v>164</v>
      </c>
      <c r="Q10" s="6">
        <v>903</v>
      </c>
    </row>
    <row r="11" spans="1:17" x14ac:dyDescent="0.25">
      <c r="A11" s="5">
        <v>426</v>
      </c>
      <c r="B11" s="6" t="s">
        <v>9</v>
      </c>
      <c r="C11" s="6"/>
      <c r="D11" s="6" t="s">
        <v>8</v>
      </c>
      <c r="E11" s="6"/>
      <c r="F11" s="6">
        <v>85</v>
      </c>
      <c r="G11" s="6"/>
      <c r="H11" s="6">
        <v>69</v>
      </c>
      <c r="I11" s="6"/>
      <c r="J11" s="6">
        <v>11781</v>
      </c>
      <c r="K11" s="2"/>
      <c r="L11" s="5">
        <v>154</v>
      </c>
      <c r="M11" s="6" t="s">
        <v>9</v>
      </c>
      <c r="N11" s="6" t="s">
        <v>9</v>
      </c>
      <c r="O11" s="6">
        <v>135</v>
      </c>
      <c r="P11" s="6">
        <v>134</v>
      </c>
      <c r="Q11" s="6">
        <v>8256</v>
      </c>
    </row>
    <row r="12" spans="1:17" x14ac:dyDescent="0.25">
      <c r="A12" s="5">
        <v>426</v>
      </c>
      <c r="B12" s="6" t="s">
        <v>9</v>
      </c>
      <c r="C12" s="6"/>
      <c r="D12" s="6" t="s">
        <v>7</v>
      </c>
      <c r="E12" s="6"/>
      <c r="F12" s="6">
        <v>47</v>
      </c>
      <c r="G12" s="6"/>
      <c r="H12" s="6">
        <v>39</v>
      </c>
      <c r="I12" s="6"/>
      <c r="J12" s="6">
        <v>3655</v>
      </c>
      <c r="K12" s="2"/>
      <c r="L12" s="5">
        <v>156</v>
      </c>
      <c r="M12" s="6" t="s">
        <v>9</v>
      </c>
      <c r="N12" s="6" t="s">
        <v>7</v>
      </c>
      <c r="O12" s="6">
        <v>129</v>
      </c>
      <c r="P12" s="6">
        <v>87</v>
      </c>
      <c r="Q12" s="6">
        <v>7021</v>
      </c>
    </row>
    <row r="13" spans="1:17" x14ac:dyDescent="0.25">
      <c r="A13" s="5">
        <v>426</v>
      </c>
      <c r="B13" s="6" t="s">
        <v>9</v>
      </c>
      <c r="C13" s="6"/>
      <c r="D13" s="6" t="s">
        <v>10</v>
      </c>
      <c r="E13" s="6"/>
      <c r="F13" s="6">
        <v>71</v>
      </c>
      <c r="G13" s="6"/>
      <c r="H13" s="6">
        <v>4</v>
      </c>
      <c r="I13" s="6"/>
      <c r="J13" s="6">
        <v>2628</v>
      </c>
      <c r="K13" s="2"/>
      <c r="L13" s="5">
        <v>156</v>
      </c>
      <c r="M13" s="6" t="s">
        <v>9</v>
      </c>
      <c r="N13" s="6" t="s">
        <v>8</v>
      </c>
      <c r="O13" s="6">
        <v>171</v>
      </c>
      <c r="P13" s="6">
        <v>38</v>
      </c>
      <c r="Q13" s="6">
        <v>6903</v>
      </c>
    </row>
    <row r="14" spans="1:17" x14ac:dyDescent="0.25">
      <c r="A14" s="5">
        <v>382</v>
      </c>
      <c r="B14" s="6" t="s">
        <v>9</v>
      </c>
      <c r="C14" s="6"/>
      <c r="D14" s="6" t="s">
        <v>7</v>
      </c>
      <c r="E14" s="6"/>
      <c r="F14" s="6">
        <v>82</v>
      </c>
      <c r="G14" s="6"/>
      <c r="H14" s="6">
        <v>111</v>
      </c>
      <c r="I14" s="6"/>
      <c r="J14" s="6">
        <v>18336</v>
      </c>
      <c r="K14" s="2"/>
      <c r="L14" s="5">
        <v>166</v>
      </c>
      <c r="M14" s="6" t="s">
        <v>9</v>
      </c>
      <c r="N14" s="6" t="s">
        <v>8</v>
      </c>
      <c r="O14" s="6">
        <v>304</v>
      </c>
      <c r="P14" s="6">
        <v>162</v>
      </c>
      <c r="Q14" s="6">
        <v>10440</v>
      </c>
    </row>
    <row r="15" spans="1:17" x14ac:dyDescent="0.25">
      <c r="A15" s="5">
        <v>382</v>
      </c>
      <c r="B15" s="6" t="s">
        <v>7</v>
      </c>
      <c r="C15" s="6"/>
      <c r="D15" s="6" t="s">
        <v>13</v>
      </c>
      <c r="E15" s="6"/>
      <c r="F15" s="6">
        <v>61</v>
      </c>
      <c r="G15" s="6"/>
      <c r="H15" s="6">
        <v>84</v>
      </c>
      <c r="I15" s="6"/>
      <c r="J15" s="6">
        <v>10296</v>
      </c>
      <c r="K15" s="2"/>
      <c r="L15" s="5">
        <v>167</v>
      </c>
      <c r="M15" s="6" t="s">
        <v>9</v>
      </c>
      <c r="N15" s="6" t="s">
        <v>8</v>
      </c>
      <c r="O15" s="6">
        <v>161</v>
      </c>
      <c r="P15" s="6">
        <v>117</v>
      </c>
      <c r="Q15" s="6">
        <v>5565</v>
      </c>
    </row>
    <row r="16" spans="1:17" x14ac:dyDescent="0.25">
      <c r="A16" s="5">
        <v>382</v>
      </c>
      <c r="B16" s="6" t="s">
        <v>9</v>
      </c>
      <c r="C16" s="6"/>
      <c r="D16" s="6" t="s">
        <v>8</v>
      </c>
      <c r="E16" s="6"/>
      <c r="F16" s="6">
        <v>35</v>
      </c>
      <c r="G16" s="6"/>
      <c r="H16" s="6">
        <v>44</v>
      </c>
      <c r="I16" s="6"/>
      <c r="J16" s="6">
        <v>3003</v>
      </c>
      <c r="K16" s="2"/>
      <c r="L16" s="5">
        <v>170</v>
      </c>
      <c r="M16" s="6" t="s">
        <v>9</v>
      </c>
      <c r="N16" s="6" t="s">
        <v>8</v>
      </c>
      <c r="O16" s="6">
        <v>352</v>
      </c>
      <c r="P16" s="6">
        <v>163</v>
      </c>
      <c r="Q16" s="6">
        <v>10585</v>
      </c>
    </row>
    <row r="17" spans="1:17" x14ac:dyDescent="0.25">
      <c r="A17" s="5">
        <v>470</v>
      </c>
      <c r="B17" s="6" t="s">
        <v>9</v>
      </c>
      <c r="C17" s="6"/>
      <c r="D17" s="6" t="s">
        <v>8</v>
      </c>
      <c r="E17" s="6"/>
      <c r="F17" s="6">
        <v>77</v>
      </c>
      <c r="G17" s="6"/>
      <c r="H17" s="6">
        <v>34</v>
      </c>
      <c r="I17" s="6"/>
      <c r="J17" s="6">
        <v>5778</v>
      </c>
      <c r="K17" s="2"/>
      <c r="L17" s="5">
        <v>171</v>
      </c>
      <c r="M17" s="6" t="s">
        <v>9</v>
      </c>
      <c r="N17" s="6" t="s">
        <v>8</v>
      </c>
      <c r="O17" s="6">
        <v>119</v>
      </c>
      <c r="P17" s="6">
        <v>19</v>
      </c>
      <c r="Q17" s="6">
        <v>1830</v>
      </c>
    </row>
    <row r="18" spans="1:17" x14ac:dyDescent="0.25">
      <c r="A18" s="5">
        <v>470</v>
      </c>
      <c r="B18" s="6" t="s">
        <v>9</v>
      </c>
      <c r="C18" s="6"/>
      <c r="D18" s="6" t="s">
        <v>9</v>
      </c>
      <c r="E18" s="6"/>
      <c r="F18" s="6">
        <v>36</v>
      </c>
      <c r="G18" s="6"/>
      <c r="H18" s="6">
        <v>24</v>
      </c>
      <c r="I18" s="6"/>
      <c r="J18" s="6">
        <v>1711</v>
      </c>
      <c r="K18" s="2"/>
      <c r="L18" s="5">
        <v>171</v>
      </c>
      <c r="M18" s="6" t="s">
        <v>9</v>
      </c>
      <c r="N18" s="6" t="s">
        <v>9</v>
      </c>
      <c r="O18" s="6">
        <v>161</v>
      </c>
      <c r="P18" s="6">
        <v>123</v>
      </c>
      <c r="Q18" s="6">
        <v>5671</v>
      </c>
    </row>
    <row r="19" spans="1:17" x14ac:dyDescent="0.25">
      <c r="A19" s="5">
        <v>471</v>
      </c>
      <c r="B19" s="6" t="s">
        <v>9</v>
      </c>
      <c r="C19" s="6"/>
      <c r="D19" s="6" t="s">
        <v>10</v>
      </c>
      <c r="E19" s="6"/>
      <c r="F19" s="6">
        <v>81</v>
      </c>
      <c r="G19" s="6"/>
      <c r="H19" s="6">
        <v>17</v>
      </c>
      <c r="I19" s="6"/>
      <c r="J19" s="6">
        <v>4753</v>
      </c>
      <c r="K19" s="2"/>
      <c r="L19" s="5">
        <v>211</v>
      </c>
      <c r="M19" s="6" t="s">
        <v>9</v>
      </c>
      <c r="N19" s="6" t="s">
        <v>9</v>
      </c>
      <c r="O19" s="6">
        <v>100</v>
      </c>
      <c r="P19" s="6">
        <v>169</v>
      </c>
      <c r="Q19" s="6">
        <v>3486</v>
      </c>
    </row>
    <row r="20" spans="1:17" x14ac:dyDescent="0.25">
      <c r="A20" s="5">
        <v>471</v>
      </c>
      <c r="B20" s="6" t="s">
        <v>9</v>
      </c>
      <c r="C20" s="6"/>
      <c r="D20" s="6" t="s">
        <v>7</v>
      </c>
      <c r="E20" s="6"/>
      <c r="F20" s="6">
        <v>20</v>
      </c>
      <c r="G20" s="6"/>
      <c r="H20" s="6">
        <v>29</v>
      </c>
      <c r="I20" s="6"/>
      <c r="J20" s="6">
        <v>1128</v>
      </c>
      <c r="K20" s="2"/>
      <c r="L20" s="5">
        <v>633</v>
      </c>
      <c r="M20" s="6" t="s">
        <v>9</v>
      </c>
      <c r="N20" s="6" t="s">
        <v>7</v>
      </c>
      <c r="O20" s="6">
        <v>85</v>
      </c>
      <c r="P20" s="6">
        <v>150</v>
      </c>
      <c r="Q20" s="6">
        <v>2415</v>
      </c>
    </row>
    <row r="21" spans="1:17" x14ac:dyDescent="0.25">
      <c r="A21" s="5">
        <v>471</v>
      </c>
      <c r="B21" s="6" t="s">
        <v>9</v>
      </c>
      <c r="C21" s="6"/>
      <c r="D21" s="6" t="s">
        <v>9</v>
      </c>
      <c r="E21" s="6"/>
      <c r="F21" s="6">
        <v>105</v>
      </c>
      <c r="G21" s="6"/>
      <c r="H21" s="6">
        <v>40</v>
      </c>
      <c r="I21" s="6"/>
      <c r="J21" s="6">
        <v>10440</v>
      </c>
      <c r="K21" s="2"/>
      <c r="L21" s="5">
        <v>633</v>
      </c>
      <c r="M21" s="6" t="s">
        <v>9</v>
      </c>
      <c r="N21" s="6" t="s">
        <v>9</v>
      </c>
      <c r="O21" s="6">
        <v>144</v>
      </c>
      <c r="P21" s="6">
        <v>100</v>
      </c>
      <c r="Q21" s="6">
        <v>6441</v>
      </c>
    </row>
    <row r="22" spans="1:17" x14ac:dyDescent="0.25">
      <c r="A22" s="5">
        <v>391</v>
      </c>
      <c r="B22" s="6" t="s">
        <v>9</v>
      </c>
      <c r="C22" s="6"/>
      <c r="D22" s="6" t="s">
        <v>10</v>
      </c>
      <c r="E22" s="6"/>
      <c r="F22" s="6">
        <v>51</v>
      </c>
      <c r="G22" s="6"/>
      <c r="H22" s="6">
        <v>22</v>
      </c>
      <c r="I22" s="6"/>
      <c r="J22" s="6">
        <v>2628</v>
      </c>
      <c r="K22" s="2"/>
      <c r="L22" s="5">
        <v>635</v>
      </c>
      <c r="M22" s="6" t="s">
        <v>9</v>
      </c>
      <c r="N22" s="6" t="s">
        <v>7</v>
      </c>
      <c r="O22" s="6">
        <v>94</v>
      </c>
      <c r="P22" s="6">
        <v>141</v>
      </c>
      <c r="Q22" s="6">
        <v>2211</v>
      </c>
    </row>
    <row r="23" spans="1:17" x14ac:dyDescent="0.25">
      <c r="A23" s="5">
        <v>391</v>
      </c>
      <c r="B23" s="6" t="s">
        <v>9</v>
      </c>
      <c r="C23" s="6"/>
      <c r="D23" s="6" t="s">
        <v>9</v>
      </c>
      <c r="E23" s="6"/>
      <c r="F23" s="6">
        <v>33</v>
      </c>
      <c r="G23" s="6"/>
      <c r="H23" s="6">
        <v>26</v>
      </c>
      <c r="I23" s="6"/>
      <c r="J23" s="6">
        <v>1711</v>
      </c>
      <c r="K23" s="2"/>
      <c r="L23" s="5">
        <v>657</v>
      </c>
      <c r="M23" s="6" t="s">
        <v>9</v>
      </c>
      <c r="N23" s="6" t="s">
        <v>7</v>
      </c>
      <c r="O23" s="6">
        <v>37</v>
      </c>
      <c r="P23" s="6">
        <v>47</v>
      </c>
      <c r="Q23" s="6">
        <v>378</v>
      </c>
    </row>
    <row r="24" spans="1:17" x14ac:dyDescent="0.25">
      <c r="A24" s="5">
        <v>417</v>
      </c>
      <c r="B24" s="6" t="s">
        <v>9</v>
      </c>
      <c r="C24" s="6"/>
      <c r="D24" s="6" t="s">
        <v>8</v>
      </c>
      <c r="E24" s="6"/>
      <c r="F24" s="6">
        <v>84</v>
      </c>
      <c r="G24" s="6"/>
      <c r="H24" s="6">
        <v>40</v>
      </c>
      <c r="I24" s="6"/>
      <c r="J24" s="6">
        <v>7626</v>
      </c>
      <c r="K24" s="2"/>
      <c r="L24" s="5">
        <v>657</v>
      </c>
      <c r="M24" s="6" t="s">
        <v>9</v>
      </c>
      <c r="N24" s="6" t="s">
        <v>7</v>
      </c>
      <c r="O24" s="6">
        <v>37</v>
      </c>
      <c r="P24" s="6">
        <v>79</v>
      </c>
      <c r="Q24" s="6">
        <v>276</v>
      </c>
    </row>
    <row r="25" spans="1:17" x14ac:dyDescent="0.25">
      <c r="A25" s="5">
        <v>417</v>
      </c>
      <c r="B25" s="6" t="s">
        <v>9</v>
      </c>
      <c r="C25" s="6"/>
      <c r="D25" s="6" t="s">
        <v>7</v>
      </c>
      <c r="E25" s="6"/>
      <c r="F25" s="6">
        <v>59</v>
      </c>
      <c r="G25" s="6"/>
      <c r="H25" s="6">
        <v>9</v>
      </c>
      <c r="I25" s="6"/>
      <c r="J25" s="6">
        <v>2278</v>
      </c>
      <c r="K25" s="2"/>
      <c r="L25" s="5">
        <v>635</v>
      </c>
      <c r="M25" s="6" t="s">
        <v>9</v>
      </c>
      <c r="N25" s="6" t="s">
        <v>8</v>
      </c>
      <c r="O25" s="6">
        <v>400</v>
      </c>
      <c r="P25" s="6">
        <v>275</v>
      </c>
      <c r="Q25" s="6">
        <v>32385</v>
      </c>
    </row>
    <row r="26" spans="1:17" x14ac:dyDescent="0.25">
      <c r="A26" s="5">
        <v>400</v>
      </c>
      <c r="B26" s="6" t="s">
        <v>9</v>
      </c>
      <c r="C26" s="6"/>
      <c r="D26" s="6" t="s">
        <v>10</v>
      </c>
      <c r="E26" s="6"/>
      <c r="F26" s="6">
        <v>11</v>
      </c>
      <c r="G26" s="6"/>
      <c r="H26" s="6">
        <v>7</v>
      </c>
      <c r="I26" s="6"/>
      <c r="J26" s="6">
        <v>153</v>
      </c>
      <c r="K26" s="2"/>
      <c r="L26" s="5">
        <v>635</v>
      </c>
      <c r="M26" s="6" t="s">
        <v>9</v>
      </c>
      <c r="N26" s="6" t="s">
        <v>9</v>
      </c>
      <c r="O26" s="6">
        <v>287</v>
      </c>
      <c r="P26" s="6">
        <v>343</v>
      </c>
      <c r="Q26" s="6">
        <v>36315</v>
      </c>
    </row>
    <row r="27" spans="1:17" x14ac:dyDescent="0.25">
      <c r="A27" s="5">
        <v>400</v>
      </c>
      <c r="B27" s="6" t="s">
        <v>9</v>
      </c>
      <c r="C27" s="6"/>
      <c r="D27" s="6" t="s">
        <v>8</v>
      </c>
      <c r="E27" s="6"/>
      <c r="F27" s="6">
        <v>18</v>
      </c>
      <c r="G27" s="6"/>
      <c r="H27" s="6">
        <v>7</v>
      </c>
      <c r="I27" s="6"/>
      <c r="J27" s="6">
        <v>300</v>
      </c>
      <c r="K27" s="2"/>
      <c r="L27" s="2"/>
      <c r="M27" s="2"/>
      <c r="N27" s="2"/>
      <c r="O27" s="2"/>
      <c r="P27" s="2"/>
      <c r="Q27" s="2"/>
    </row>
    <row r="28" spans="1:17" x14ac:dyDescent="0.25">
      <c r="A28" s="5">
        <v>532</v>
      </c>
      <c r="B28" s="6" t="s">
        <v>9</v>
      </c>
      <c r="C28" s="6"/>
      <c r="D28" s="6" t="s">
        <v>10</v>
      </c>
      <c r="E28" s="6"/>
      <c r="F28" s="6">
        <v>302</v>
      </c>
      <c r="G28" s="6"/>
      <c r="H28" s="6">
        <v>52</v>
      </c>
      <c r="I28" s="6"/>
      <c r="J28" s="6">
        <v>62128</v>
      </c>
      <c r="K28" s="2"/>
      <c r="L28" s="2"/>
      <c r="M28" s="2"/>
      <c r="N28" s="2"/>
      <c r="O28" s="2"/>
      <c r="P28" s="2"/>
      <c r="Q28" s="2"/>
    </row>
    <row r="29" spans="1:17" x14ac:dyDescent="0.25">
      <c r="A29" s="5">
        <v>540</v>
      </c>
      <c r="B29" s="6" t="s">
        <v>9</v>
      </c>
      <c r="C29" s="6"/>
      <c r="D29" s="6" t="s">
        <v>8</v>
      </c>
      <c r="E29" s="6"/>
      <c r="F29" s="6">
        <v>17</v>
      </c>
      <c r="G29" s="6"/>
      <c r="H29" s="6">
        <v>13</v>
      </c>
      <c r="I29" s="6"/>
      <c r="J29" s="6">
        <v>435</v>
      </c>
      <c r="K29" s="2"/>
      <c r="L29" s="7" t="s">
        <v>14</v>
      </c>
      <c r="M29" s="7" t="s">
        <v>15</v>
      </c>
      <c r="N29" s="7" t="s">
        <v>16</v>
      </c>
      <c r="O29" s="7" t="s">
        <v>17</v>
      </c>
      <c r="P29" s="7"/>
      <c r="Q29" s="2"/>
    </row>
    <row r="30" spans="1:17" x14ac:dyDescent="0.25">
      <c r="A30" s="5">
        <v>557</v>
      </c>
      <c r="B30" s="6" t="s">
        <v>9</v>
      </c>
      <c r="C30" s="6"/>
      <c r="D30" s="6" t="s">
        <v>13</v>
      </c>
      <c r="E30" s="6"/>
      <c r="F30" s="6">
        <v>199</v>
      </c>
      <c r="G30" s="6"/>
      <c r="H30" s="6">
        <v>90</v>
      </c>
      <c r="I30" s="6"/>
      <c r="J30" s="6">
        <v>41616</v>
      </c>
      <c r="K30" s="2"/>
      <c r="L30" s="7"/>
      <c r="M30" s="7"/>
      <c r="N30" s="7"/>
      <c r="O30" s="7"/>
      <c r="P30" s="7"/>
      <c r="Q30" s="2"/>
    </row>
    <row r="31" spans="1:17" x14ac:dyDescent="0.25">
      <c r="A31" s="5">
        <v>559</v>
      </c>
      <c r="B31" s="6" t="s">
        <v>9</v>
      </c>
      <c r="C31" s="6"/>
      <c r="D31" s="6" t="s">
        <v>7</v>
      </c>
      <c r="E31" s="6"/>
      <c r="F31" s="6">
        <v>18</v>
      </c>
      <c r="G31" s="6"/>
      <c r="H31" s="6">
        <v>18</v>
      </c>
      <c r="I31" s="6"/>
      <c r="J31" s="6">
        <v>630</v>
      </c>
      <c r="K31" s="2"/>
      <c r="L31" s="8" t="s">
        <v>18</v>
      </c>
      <c r="M31" s="9">
        <f>SUM(O3:O26,P11,P18:P19,P21,P26)</f>
        <v>4573</v>
      </c>
      <c r="N31" s="8">
        <v>12</v>
      </c>
      <c r="O31" s="1">
        <v>45203</v>
      </c>
      <c r="P31" s="1"/>
      <c r="Q31" s="2"/>
    </row>
    <row r="32" spans="1:17" x14ac:dyDescent="0.25">
      <c r="A32" s="5">
        <v>577</v>
      </c>
      <c r="B32" s="6" t="s">
        <v>9</v>
      </c>
      <c r="C32" s="6"/>
      <c r="D32" s="6" t="s">
        <v>10</v>
      </c>
      <c r="E32" s="6"/>
      <c r="F32" s="6">
        <v>21</v>
      </c>
      <c r="G32" s="6"/>
      <c r="H32" s="6">
        <v>41</v>
      </c>
      <c r="I32" s="6"/>
      <c r="J32" s="6">
        <v>1891</v>
      </c>
      <c r="K32" s="2"/>
      <c r="L32" s="8" t="s">
        <v>19</v>
      </c>
      <c r="M32" s="8">
        <f>SUM(P3:P6,P12,P20,P22:P24)</f>
        <v>647</v>
      </c>
      <c r="N32" s="8">
        <v>6</v>
      </c>
      <c r="O32" s="1">
        <v>22850</v>
      </c>
      <c r="P32" s="1"/>
      <c r="Q32" s="2"/>
    </row>
    <row r="33" spans="1:17" x14ac:dyDescent="0.25">
      <c r="A33" s="5">
        <v>459</v>
      </c>
      <c r="B33" s="6" t="s">
        <v>9</v>
      </c>
      <c r="C33" s="6" t="s">
        <v>8</v>
      </c>
      <c r="D33" s="6" t="s">
        <v>7</v>
      </c>
      <c r="E33" s="6"/>
      <c r="F33" s="6">
        <v>24</v>
      </c>
      <c r="G33" s="6">
        <v>116</v>
      </c>
      <c r="H33" s="6">
        <v>25</v>
      </c>
      <c r="I33" s="6"/>
      <c r="J33" s="6">
        <v>13530</v>
      </c>
      <c r="K33" s="2"/>
      <c r="L33" s="8" t="s">
        <v>20</v>
      </c>
      <c r="M33" s="8">
        <f>SUM(P13:P17,P25)</f>
        <v>774</v>
      </c>
      <c r="N33" s="8">
        <v>6</v>
      </c>
      <c r="O33" s="1">
        <v>6963</v>
      </c>
      <c r="P33" s="1"/>
      <c r="Q33" s="2"/>
    </row>
    <row r="34" spans="1:17" x14ac:dyDescent="0.25">
      <c r="A34" s="5">
        <v>513</v>
      </c>
      <c r="B34" s="6" t="s">
        <v>9</v>
      </c>
      <c r="C34" s="6" t="s">
        <v>7</v>
      </c>
      <c r="D34" s="6" t="s">
        <v>13</v>
      </c>
      <c r="E34" s="6"/>
      <c r="F34" s="6">
        <v>40</v>
      </c>
      <c r="G34" s="6">
        <v>90</v>
      </c>
      <c r="H34" s="6">
        <v>43</v>
      </c>
      <c r="I34" s="6"/>
      <c r="J34" s="6">
        <v>14878</v>
      </c>
      <c r="K34" s="2"/>
      <c r="L34" s="6" t="s">
        <v>21</v>
      </c>
      <c r="M34" s="8">
        <f>SUM(P7:P10)</f>
        <v>454</v>
      </c>
      <c r="N34" s="8">
        <v>2</v>
      </c>
      <c r="O34" s="1">
        <v>871</v>
      </c>
      <c r="P34" s="1"/>
      <c r="Q34" s="2"/>
    </row>
    <row r="35" spans="1:17" x14ac:dyDescent="0.25">
      <c r="A35" s="5">
        <v>557</v>
      </c>
      <c r="B35" s="6" t="s">
        <v>9</v>
      </c>
      <c r="C35" s="6" t="s">
        <v>10</v>
      </c>
      <c r="D35" s="6" t="s">
        <v>8</v>
      </c>
      <c r="E35" s="6"/>
      <c r="F35" s="6">
        <v>283</v>
      </c>
      <c r="G35" s="6">
        <v>69</v>
      </c>
      <c r="H35" s="6">
        <v>18</v>
      </c>
      <c r="I35" s="6"/>
      <c r="J35" s="6">
        <v>68265</v>
      </c>
      <c r="K35" s="2"/>
      <c r="L35" s="2"/>
      <c r="M35" s="2"/>
      <c r="N35" s="2"/>
      <c r="O35" s="2"/>
      <c r="P35" s="2"/>
      <c r="Q35" s="2"/>
    </row>
    <row r="36" spans="1:17" x14ac:dyDescent="0.25">
      <c r="A36" s="5">
        <v>560</v>
      </c>
      <c r="B36" s="6" t="s">
        <v>9</v>
      </c>
      <c r="C36" s="6" t="s">
        <v>9</v>
      </c>
      <c r="D36" s="6" t="s">
        <v>10</v>
      </c>
      <c r="E36" s="6"/>
      <c r="F36" s="6">
        <v>100</v>
      </c>
      <c r="G36" s="6">
        <v>127</v>
      </c>
      <c r="H36" s="6">
        <v>28</v>
      </c>
      <c r="I36" s="6"/>
      <c r="J36" s="6">
        <v>32385</v>
      </c>
      <c r="K36" s="2"/>
      <c r="L36" s="2"/>
      <c r="M36" s="2"/>
      <c r="N36" s="2"/>
      <c r="O36" s="2"/>
      <c r="P36" s="2"/>
      <c r="Q36" s="2"/>
    </row>
    <row r="37" spans="1:17" x14ac:dyDescent="0.25">
      <c r="A37" s="5">
        <v>576</v>
      </c>
      <c r="B37" s="6" t="s">
        <v>9</v>
      </c>
      <c r="C37" s="6" t="s">
        <v>9</v>
      </c>
      <c r="D37" s="6" t="s">
        <v>10</v>
      </c>
      <c r="E37" s="6"/>
      <c r="F37" s="6">
        <v>38</v>
      </c>
      <c r="G37" s="6">
        <v>86</v>
      </c>
      <c r="H37" s="6">
        <v>88</v>
      </c>
      <c r="I37" s="6"/>
      <c r="J37" s="6">
        <v>22366</v>
      </c>
      <c r="K37" s="2"/>
      <c r="L37" s="7" t="s">
        <v>22</v>
      </c>
      <c r="M37" s="7" t="s">
        <v>15</v>
      </c>
      <c r="N37" s="7" t="s">
        <v>16</v>
      </c>
      <c r="O37" s="7" t="s">
        <v>23</v>
      </c>
      <c r="P37" s="7"/>
      <c r="Q37" s="2"/>
    </row>
    <row r="38" spans="1:17" x14ac:dyDescent="0.25">
      <c r="A38" s="5">
        <v>577</v>
      </c>
      <c r="B38" s="6" t="s">
        <v>9</v>
      </c>
      <c r="C38" s="6" t="s">
        <v>8</v>
      </c>
      <c r="D38" s="6" t="s">
        <v>7</v>
      </c>
      <c r="E38" s="6"/>
      <c r="F38" s="6">
        <v>117</v>
      </c>
      <c r="G38" s="6">
        <v>123</v>
      </c>
      <c r="H38" s="6">
        <v>11</v>
      </c>
      <c r="I38" s="6"/>
      <c r="J38" s="6">
        <v>31375</v>
      </c>
      <c r="K38" s="2"/>
      <c r="L38" s="7"/>
      <c r="M38" s="7"/>
      <c r="N38" s="7"/>
      <c r="O38" s="7"/>
      <c r="P38" s="7"/>
      <c r="Q38" s="2"/>
    </row>
    <row r="39" spans="1:17" x14ac:dyDescent="0.25">
      <c r="A39" s="5">
        <v>459</v>
      </c>
      <c r="B39" s="6" t="s">
        <v>9</v>
      </c>
      <c r="C39" s="6" t="s">
        <v>10</v>
      </c>
      <c r="D39" s="6" t="s">
        <v>9</v>
      </c>
      <c r="E39" s="6" t="s">
        <v>8</v>
      </c>
      <c r="F39" s="6">
        <v>286</v>
      </c>
      <c r="G39" s="6">
        <v>13</v>
      </c>
      <c r="H39" s="6">
        <v>57</v>
      </c>
      <c r="I39" s="6">
        <v>68</v>
      </c>
      <c r="J39" s="6">
        <v>89676</v>
      </c>
      <c r="K39" s="2"/>
      <c r="L39" s="8" t="s">
        <v>18</v>
      </c>
      <c r="M39" s="6">
        <v>6735</v>
      </c>
      <c r="N39" s="6">
        <v>23</v>
      </c>
      <c r="O39" s="1">
        <v>675569</v>
      </c>
      <c r="P39" s="1"/>
      <c r="Q39" s="2"/>
    </row>
    <row r="40" spans="1:17" x14ac:dyDescent="0.25">
      <c r="A40" s="5">
        <v>525</v>
      </c>
      <c r="B40" s="6" t="s">
        <v>9</v>
      </c>
      <c r="C40" s="6" t="s">
        <v>10</v>
      </c>
      <c r="D40" s="6" t="s">
        <v>8</v>
      </c>
      <c r="E40" s="6" t="s">
        <v>7</v>
      </c>
      <c r="F40" s="6">
        <v>214</v>
      </c>
      <c r="G40" s="6">
        <v>204</v>
      </c>
      <c r="H40" s="6">
        <v>187</v>
      </c>
      <c r="I40" s="6">
        <v>113</v>
      </c>
      <c r="J40" s="6">
        <v>256686</v>
      </c>
      <c r="K40" s="2"/>
      <c r="L40" s="8" t="s">
        <v>19</v>
      </c>
      <c r="M40" s="6">
        <v>2076</v>
      </c>
      <c r="N40" s="6">
        <v>17</v>
      </c>
      <c r="O40" s="1">
        <v>143581</v>
      </c>
      <c r="P40" s="1"/>
      <c r="Q40" s="2"/>
    </row>
    <row r="41" spans="1:17" x14ac:dyDescent="0.25">
      <c r="A41" s="5">
        <v>533</v>
      </c>
      <c r="B41" s="6" t="s">
        <v>9</v>
      </c>
      <c r="C41" s="6" t="s">
        <v>8</v>
      </c>
      <c r="D41" s="6" t="s">
        <v>7</v>
      </c>
      <c r="E41" s="6" t="s">
        <v>13</v>
      </c>
      <c r="F41" s="6">
        <v>157</v>
      </c>
      <c r="G41" s="6">
        <v>91</v>
      </c>
      <c r="H41" s="6">
        <v>74</v>
      </c>
      <c r="I41" s="6">
        <v>47</v>
      </c>
      <c r="J41" s="6">
        <v>67528</v>
      </c>
      <c r="K41" s="2"/>
      <c r="L41" s="8" t="s">
        <v>20</v>
      </c>
      <c r="M41" s="6">
        <v>1352</v>
      </c>
      <c r="N41" s="6">
        <v>14</v>
      </c>
      <c r="O41" s="1">
        <v>79173</v>
      </c>
      <c r="P41" s="1"/>
      <c r="Q41" s="2"/>
    </row>
    <row r="42" spans="1:17" x14ac:dyDescent="0.25">
      <c r="A42" s="5">
        <v>540</v>
      </c>
      <c r="B42" s="6" t="s">
        <v>9</v>
      </c>
      <c r="C42" s="6" t="s">
        <v>9</v>
      </c>
      <c r="D42" s="6" t="s">
        <v>7</v>
      </c>
      <c r="E42" s="6" t="s">
        <v>13</v>
      </c>
      <c r="F42" s="6">
        <v>38</v>
      </c>
      <c r="G42" s="6">
        <v>39</v>
      </c>
      <c r="H42" s="6">
        <v>9</v>
      </c>
      <c r="I42" s="6">
        <v>3</v>
      </c>
      <c r="J42" s="6">
        <v>3916</v>
      </c>
      <c r="K42" s="2"/>
      <c r="L42" s="8" t="s">
        <v>24</v>
      </c>
      <c r="M42" s="6">
        <v>593</v>
      </c>
      <c r="N42" s="6">
        <v>8</v>
      </c>
      <c r="O42" s="1">
        <v>25148</v>
      </c>
      <c r="P42" s="1"/>
      <c r="Q42" s="2"/>
    </row>
    <row r="43" spans="1:17" x14ac:dyDescent="0.25">
      <c r="A43" s="5">
        <v>578</v>
      </c>
      <c r="B43" s="6" t="s">
        <v>9</v>
      </c>
      <c r="C43" s="6" t="s">
        <v>9</v>
      </c>
      <c r="D43" s="6" t="s">
        <v>10</v>
      </c>
      <c r="E43" s="6" t="s">
        <v>12</v>
      </c>
      <c r="F43" s="6">
        <v>130</v>
      </c>
      <c r="G43" s="6">
        <v>56</v>
      </c>
      <c r="H43" s="6">
        <v>24</v>
      </c>
      <c r="I43" s="6">
        <v>51</v>
      </c>
      <c r="J43" s="6">
        <v>33670</v>
      </c>
      <c r="K43" s="2"/>
      <c r="L43" s="6" t="s">
        <v>21</v>
      </c>
      <c r="M43" s="6">
        <v>786</v>
      </c>
      <c r="N43" s="6">
        <v>12</v>
      </c>
      <c r="O43" s="1">
        <v>38343</v>
      </c>
      <c r="P43" s="1"/>
      <c r="Q43" s="2"/>
    </row>
    <row r="44" spans="1:17" x14ac:dyDescent="0.25">
      <c r="A44" s="5">
        <v>560</v>
      </c>
      <c r="B44" s="6" t="s">
        <v>9</v>
      </c>
      <c r="C44" s="6" t="s">
        <v>9</v>
      </c>
      <c r="D44" s="6" t="s">
        <v>10</v>
      </c>
      <c r="E44" s="6" t="s">
        <v>10</v>
      </c>
      <c r="F44" s="6">
        <v>217</v>
      </c>
      <c r="G44" s="6">
        <v>305</v>
      </c>
      <c r="H44" s="6">
        <v>74</v>
      </c>
      <c r="I44" s="6">
        <v>92</v>
      </c>
      <c r="J44" s="6">
        <v>234955</v>
      </c>
      <c r="K44" s="2"/>
      <c r="L44" s="2"/>
      <c r="M44" s="2"/>
      <c r="N44" s="2"/>
      <c r="O44" s="2"/>
      <c r="P44" s="2"/>
      <c r="Q44" s="2"/>
    </row>
    <row r="45" spans="1:17" x14ac:dyDescent="0.25">
      <c r="A45" s="5">
        <v>560</v>
      </c>
      <c r="B45" s="6" t="s">
        <v>9</v>
      </c>
      <c r="C45" s="6" t="s">
        <v>9</v>
      </c>
      <c r="D45" s="6" t="s">
        <v>7</v>
      </c>
      <c r="E45" s="6" t="s">
        <v>8</v>
      </c>
      <c r="F45" s="6">
        <v>359</v>
      </c>
      <c r="G45" s="6">
        <v>273</v>
      </c>
      <c r="H45" s="6">
        <v>92</v>
      </c>
      <c r="I45" s="6">
        <v>190</v>
      </c>
      <c r="J45" s="6">
        <v>416328</v>
      </c>
      <c r="K45" s="2"/>
      <c r="L45" s="2"/>
      <c r="M45" s="2"/>
      <c r="N45" s="2"/>
      <c r="O45" s="2"/>
      <c r="P45" s="2"/>
      <c r="Q45" s="2"/>
    </row>
    <row r="46" spans="1:17" x14ac:dyDescent="0.25">
      <c r="A46" s="5">
        <v>540</v>
      </c>
      <c r="B46" s="6" t="s">
        <v>9</v>
      </c>
      <c r="C46" s="6" t="s">
        <v>8</v>
      </c>
      <c r="D46" s="6" t="s">
        <v>7</v>
      </c>
      <c r="E46" s="6" t="s">
        <v>13</v>
      </c>
      <c r="F46" s="6">
        <v>113</v>
      </c>
      <c r="G46" s="6">
        <v>163</v>
      </c>
      <c r="H46" s="6">
        <v>61</v>
      </c>
      <c r="I46" s="6">
        <v>62</v>
      </c>
      <c r="J46" s="6">
        <v>79401</v>
      </c>
      <c r="K46" s="2"/>
      <c r="L46" s="2"/>
      <c r="M46" s="2"/>
      <c r="N46" s="2"/>
      <c r="O46" s="2"/>
      <c r="P46" s="2"/>
      <c r="Q46" s="2"/>
    </row>
    <row r="47" spans="1:17" x14ac:dyDescent="0.25">
      <c r="A47" s="5">
        <v>559</v>
      </c>
      <c r="B47" s="6" t="s">
        <v>9</v>
      </c>
      <c r="C47" s="6" t="s">
        <v>7</v>
      </c>
      <c r="D47" s="6" t="s">
        <v>7</v>
      </c>
      <c r="E47" s="6" t="s">
        <v>13</v>
      </c>
      <c r="F47" s="6">
        <v>315</v>
      </c>
      <c r="G47" s="6">
        <v>262</v>
      </c>
      <c r="H47" s="6">
        <v>203</v>
      </c>
      <c r="I47" s="6">
        <v>33</v>
      </c>
      <c r="J47" s="6">
        <v>326836</v>
      </c>
      <c r="K47" s="2"/>
      <c r="L47" s="2"/>
      <c r="M47" s="2"/>
      <c r="N47" s="2"/>
      <c r="O47" s="2"/>
      <c r="P47" s="2"/>
      <c r="Q47" s="2"/>
    </row>
    <row r="48" spans="1:17" x14ac:dyDescent="0.25">
      <c r="A48" s="10">
        <v>632</v>
      </c>
      <c r="B48" s="6" t="s">
        <v>9</v>
      </c>
      <c r="C48" s="6" t="s">
        <v>9</v>
      </c>
      <c r="D48" s="6" t="s">
        <v>7</v>
      </c>
      <c r="E48" s="6" t="s">
        <v>13</v>
      </c>
      <c r="F48" s="6">
        <v>290</v>
      </c>
      <c r="G48" s="6">
        <v>306</v>
      </c>
      <c r="H48" s="6">
        <v>139</v>
      </c>
      <c r="I48" s="6">
        <v>99</v>
      </c>
      <c r="J48" s="6">
        <v>343206</v>
      </c>
      <c r="K48" s="2"/>
      <c r="L48" s="2"/>
      <c r="M48" s="2"/>
      <c r="N48" s="2"/>
      <c r="O48" s="2"/>
      <c r="P48" s="2"/>
      <c r="Q48" s="2"/>
    </row>
    <row r="49" spans="1:17" x14ac:dyDescent="0.25">
      <c r="A49" s="10">
        <v>633</v>
      </c>
      <c r="B49" s="6" t="s">
        <v>9</v>
      </c>
      <c r="C49" s="6" t="s">
        <v>9</v>
      </c>
      <c r="D49" s="6" t="s">
        <v>7</v>
      </c>
      <c r="E49" s="6" t="s">
        <v>13</v>
      </c>
      <c r="F49" s="6">
        <v>197</v>
      </c>
      <c r="G49" s="6">
        <v>243</v>
      </c>
      <c r="H49" s="6">
        <v>220</v>
      </c>
      <c r="I49" s="6">
        <v>132</v>
      </c>
      <c r="J49" s="6">
        <v>311655</v>
      </c>
      <c r="K49" s="2"/>
      <c r="L49" s="2"/>
      <c r="M49" s="2"/>
      <c r="N49" s="2"/>
      <c r="O49" s="2"/>
      <c r="P49" s="2"/>
      <c r="Q49" s="2"/>
    </row>
    <row r="50" spans="1:17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</sheetData>
  <mergeCells count="23">
    <mergeCell ref="O39:P39"/>
    <mergeCell ref="O40:P40"/>
    <mergeCell ref="O41:P41"/>
    <mergeCell ref="O42:P42"/>
    <mergeCell ref="O43:P43"/>
    <mergeCell ref="O33:P33"/>
    <mergeCell ref="O34:P34"/>
    <mergeCell ref="L37:L38"/>
    <mergeCell ref="M37:M38"/>
    <mergeCell ref="N37:N38"/>
    <mergeCell ref="O37:P38"/>
    <mergeCell ref="L29:L30"/>
    <mergeCell ref="M29:M30"/>
    <mergeCell ref="N29:N30"/>
    <mergeCell ref="O29:P30"/>
    <mergeCell ref="O31:P31"/>
    <mergeCell ref="O32:P32"/>
    <mergeCell ref="A1:J1"/>
    <mergeCell ref="L1:Q1"/>
    <mergeCell ref="B2:E2"/>
    <mergeCell ref="F2:I2"/>
    <mergeCell ref="M2:N2"/>
    <mergeCell ref="O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Yiyi Yu</dc:creator>
  <cp:lastModifiedBy>Yiyi Yu</cp:lastModifiedBy>
  <dcterms:created xsi:type="dcterms:W3CDTF">2026-02-04T05:23:27Z</dcterms:created>
  <dcterms:modified xsi:type="dcterms:W3CDTF">2026-02-04T05:25:20Z</dcterms:modified>
</cp:coreProperties>
</file>