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MB NCMLS\Matthijs\Humagam\Data UGA\manuscript\Submission eLife\Version of Record submission\"/>
    </mc:Choice>
  </mc:AlternateContent>
  <xr:revisionPtr revIDLastSave="0" documentId="13_ncr:1_{5263B20F-A166-4485-B3D1-F248BB5EFBC7}" xr6:coauthVersionLast="47" xr6:coauthVersionMax="47" xr10:uidLastSave="{00000000-0000-0000-0000-000000000000}"/>
  <bookViews>
    <workbookView xWindow="30255" yWindow="1635" windowWidth="21600" windowHeight="11385" xr2:uid="{4251BA3F-649A-41BA-8FDE-1BA90EB846CB}"/>
  </bookViews>
  <sheets>
    <sheet name="Raw SMFA data" sheetId="4" r:id="rId1"/>
    <sheet name="Sheet1" sheetId="1" r:id="rId2"/>
    <sheet name="Sheet2" sheetId="2" r:id="rId3"/>
    <sheet name="Sheet3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3" i="4" l="1"/>
  <c r="Y44" i="4"/>
  <c r="Y45" i="4"/>
  <c r="Y46" i="4"/>
  <c r="Y47" i="4"/>
  <c r="Y48" i="4"/>
  <c r="Y49" i="4"/>
  <c r="Y50" i="4"/>
  <c r="Y51" i="4"/>
  <c r="Y52" i="4"/>
  <c r="Y53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17" i="4"/>
  <c r="Y19" i="4"/>
  <c r="Y20" i="4"/>
  <c r="Y21" i="4"/>
  <c r="Y22" i="4"/>
  <c r="Y23" i="4"/>
  <c r="Y24" i="4"/>
  <c r="Y25" i="4"/>
  <c r="Y26" i="4"/>
  <c r="Y18" i="4"/>
  <c r="Y8" i="4"/>
  <c r="Y9" i="4"/>
  <c r="Y10" i="4"/>
  <c r="Y11" i="4"/>
  <c r="Y12" i="4"/>
  <c r="Y13" i="4"/>
  <c r="Y14" i="4"/>
  <c r="Y15" i="4"/>
  <c r="Y16" i="4"/>
  <c r="Y5" i="4"/>
  <c r="Y6" i="4"/>
  <c r="Y7" i="4"/>
  <c r="Y4" i="4"/>
</calcChain>
</file>

<file path=xl/sharedStrings.xml><?xml version="1.0" encoding="utf-8"?>
<sst xmlns="http://schemas.openxmlformats.org/spreadsheetml/2006/main" count="60" uniqueCount="26">
  <si>
    <t>sample</t>
  </si>
  <si>
    <t>oocyst counts per mosquito</t>
  </si>
  <si>
    <t>Mean</t>
  </si>
  <si>
    <t>FCS</t>
  </si>
  <si>
    <t>2A2</t>
  </si>
  <si>
    <t>B1D3L</t>
  </si>
  <si>
    <t>B1E7K</t>
  </si>
  <si>
    <t>B1C3L</t>
  </si>
  <si>
    <t>B1C8L</t>
  </si>
  <si>
    <t>B2E9L</t>
  </si>
  <si>
    <t>B1F9K</t>
  </si>
  <si>
    <t>B1C5L</t>
  </si>
  <si>
    <t>B1C5K</t>
  </si>
  <si>
    <t>B2C10L</t>
  </si>
  <si>
    <t>VRC01</t>
  </si>
  <si>
    <r>
      <t>conc (</t>
    </r>
    <r>
      <rPr>
        <sz val="11"/>
        <color theme="1"/>
        <rFont val="Calibri"/>
        <family val="2"/>
      </rPr>
      <t>µ</t>
    </r>
    <r>
      <rPr>
        <sz val="8.8000000000000007"/>
        <color theme="1"/>
        <rFont val="Calibri"/>
        <family val="2"/>
      </rPr>
      <t>g/mL)</t>
    </r>
  </si>
  <si>
    <t>B1E11k</t>
  </si>
  <si>
    <t>B2D10L</t>
  </si>
  <si>
    <t>B2F7L</t>
  </si>
  <si>
    <t>B1C8K</t>
  </si>
  <si>
    <t>#1</t>
  </si>
  <si>
    <t>#2</t>
  </si>
  <si>
    <t>#3</t>
  </si>
  <si>
    <t>#4</t>
  </si>
  <si>
    <t>experiment</t>
  </si>
  <si>
    <t>Raw oocyst count data from four independent standard membrane feeding assays (exp #1 - #4). These data were used to calculate transmission reducing activity shown in Figure 2b. FCS was used as a negative control to calculate TRA, while 2A2 was included as a complement-dependent positive control mAb.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</si>
</sst>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E5572BAD-4818-47B3-80C4-AB7525BB7F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270E-91E5-4F0A-9F77-8308FE62A842}">
  <dimension ref="A1:Y53"/>
  <sheetViews>
    <sheetView tabSelected="1" zoomScale="80" zoomScaleNormal="80" workbookViewId="0">
      <selection activeCell="AC6" sqref="AC6"/>
    </sheetView>
  </sheetViews>
  <sheetFormatPr defaultRowHeight="15" x14ac:dyDescent="0.25"/>
  <cols>
    <col min="1" max="1" width="12.42578125" customWidth="1"/>
    <col min="2" max="2" width="16.28515625" customWidth="1"/>
    <col min="3" max="3" width="15.85546875" style="6" customWidth="1"/>
    <col min="4" max="24" width="3.7109375" style="6" customWidth="1"/>
    <col min="25" max="25" width="9.140625" style="6"/>
  </cols>
  <sheetData>
    <row r="1" spans="1:25" ht="15.75" x14ac:dyDescent="0.25">
      <c r="A1" s="21" t="s">
        <v>25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x14ac:dyDescent="0.25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x14ac:dyDescent="0.25">
      <c r="A3" s="3" t="s">
        <v>24</v>
      </c>
      <c r="B3" s="3" t="s">
        <v>0</v>
      </c>
      <c r="C3" s="4" t="s">
        <v>15</v>
      </c>
      <c r="D3" s="17" t="s">
        <v>1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4"/>
      <c r="Y3" s="4" t="s">
        <v>2</v>
      </c>
    </row>
    <row r="4" spans="1:25" x14ac:dyDescent="0.25">
      <c r="A4" s="18" t="s">
        <v>20</v>
      </c>
      <c r="B4" s="9" t="s">
        <v>3</v>
      </c>
      <c r="C4" s="9"/>
      <c r="D4" s="9">
        <v>8</v>
      </c>
      <c r="E4" s="9">
        <v>0</v>
      </c>
      <c r="F4" s="9">
        <v>2</v>
      </c>
      <c r="G4" s="9">
        <v>12</v>
      </c>
      <c r="H4" s="9">
        <v>0</v>
      </c>
      <c r="I4" s="9">
        <v>18</v>
      </c>
      <c r="J4" s="9">
        <v>3</v>
      </c>
      <c r="K4" s="9">
        <v>9</v>
      </c>
      <c r="L4" s="9">
        <v>0</v>
      </c>
      <c r="M4" s="9">
        <v>19</v>
      </c>
      <c r="N4" s="9">
        <v>0</v>
      </c>
      <c r="O4" s="9">
        <v>0</v>
      </c>
      <c r="P4" s="9">
        <v>23</v>
      </c>
      <c r="Q4" s="9">
        <v>4</v>
      </c>
      <c r="R4" s="9">
        <v>6</v>
      </c>
      <c r="S4" s="9">
        <v>9</v>
      </c>
      <c r="T4" s="9">
        <v>0</v>
      </c>
      <c r="U4" s="9">
        <v>0</v>
      </c>
      <c r="V4" s="9">
        <v>0</v>
      </c>
      <c r="W4" s="9">
        <v>1</v>
      </c>
      <c r="X4" s="9"/>
      <c r="Y4" s="5">
        <f>AVERAGE(D4:W4)</f>
        <v>5.7</v>
      </c>
    </row>
    <row r="5" spans="1:25" x14ac:dyDescent="0.25">
      <c r="A5" s="19"/>
      <c r="B5" s="15" t="s">
        <v>3</v>
      </c>
      <c r="C5" s="12"/>
      <c r="D5" s="12">
        <v>23</v>
      </c>
      <c r="E5" s="12">
        <v>18</v>
      </c>
      <c r="F5" s="12">
        <v>28</v>
      </c>
      <c r="G5" s="12">
        <v>12</v>
      </c>
      <c r="H5" s="12">
        <v>2</v>
      </c>
      <c r="I5" s="12">
        <v>12</v>
      </c>
      <c r="J5" s="12">
        <v>13</v>
      </c>
      <c r="K5" s="12">
        <v>3</v>
      </c>
      <c r="L5" s="12">
        <v>9</v>
      </c>
      <c r="M5" s="12">
        <v>0</v>
      </c>
      <c r="N5" s="12">
        <v>8</v>
      </c>
      <c r="O5" s="12">
        <v>10</v>
      </c>
      <c r="P5" s="12">
        <v>29</v>
      </c>
      <c r="Q5" s="12">
        <v>11</v>
      </c>
      <c r="R5" s="12">
        <v>4</v>
      </c>
      <c r="S5" s="12">
        <v>0</v>
      </c>
      <c r="T5" s="12">
        <v>22</v>
      </c>
      <c r="U5" s="12">
        <v>16</v>
      </c>
      <c r="V5" s="12">
        <v>9</v>
      </c>
      <c r="W5" s="12">
        <v>3</v>
      </c>
      <c r="X5" s="12"/>
      <c r="Y5" s="13">
        <f t="shared" ref="Y5:Y53" si="0">AVERAGE(D5:W5)</f>
        <v>11.6</v>
      </c>
    </row>
    <row r="6" spans="1:25" x14ac:dyDescent="0.25">
      <c r="A6" s="19"/>
      <c r="B6" s="12" t="s">
        <v>4</v>
      </c>
      <c r="C6" s="12">
        <v>10</v>
      </c>
      <c r="D6" s="12">
        <v>1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1</v>
      </c>
      <c r="P6" s="12">
        <v>1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/>
      <c r="Y6" s="13">
        <f t="shared" si="0"/>
        <v>0.15</v>
      </c>
    </row>
    <row r="7" spans="1:25" x14ac:dyDescent="0.25">
      <c r="A7" s="19"/>
      <c r="B7" s="12" t="s">
        <v>14</v>
      </c>
      <c r="C7" s="12">
        <v>500</v>
      </c>
      <c r="D7" s="12">
        <v>14</v>
      </c>
      <c r="E7" s="12">
        <v>6</v>
      </c>
      <c r="F7" s="12">
        <v>2</v>
      </c>
      <c r="G7" s="12">
        <v>0</v>
      </c>
      <c r="H7" s="12">
        <v>8</v>
      </c>
      <c r="I7" s="12">
        <v>11</v>
      </c>
      <c r="J7" s="12">
        <v>4</v>
      </c>
      <c r="K7" s="12">
        <v>18</v>
      </c>
      <c r="L7" s="12">
        <v>9</v>
      </c>
      <c r="M7" s="12">
        <v>17</v>
      </c>
      <c r="N7" s="12">
        <v>23</v>
      </c>
      <c r="O7" s="12">
        <v>15</v>
      </c>
      <c r="P7" s="12">
        <v>12</v>
      </c>
      <c r="Q7" s="12">
        <v>14</v>
      </c>
      <c r="R7" s="12">
        <v>10</v>
      </c>
      <c r="S7" s="12">
        <v>16</v>
      </c>
      <c r="T7" s="12">
        <v>7</v>
      </c>
      <c r="U7" s="12">
        <v>3</v>
      </c>
      <c r="V7" s="12">
        <v>4</v>
      </c>
      <c r="W7" s="12">
        <v>8</v>
      </c>
      <c r="X7" s="12"/>
      <c r="Y7" s="13">
        <f t="shared" si="0"/>
        <v>10.050000000000001</v>
      </c>
    </row>
    <row r="8" spans="1:25" x14ac:dyDescent="0.25">
      <c r="A8" s="19"/>
      <c r="B8" s="12" t="s">
        <v>5</v>
      </c>
      <c r="C8" s="12">
        <v>500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1</v>
      </c>
      <c r="M8" s="12">
        <v>0</v>
      </c>
      <c r="N8" s="12">
        <v>3</v>
      </c>
      <c r="O8" s="12">
        <v>0</v>
      </c>
      <c r="P8" s="12">
        <v>0</v>
      </c>
      <c r="Q8" s="12">
        <v>0</v>
      </c>
      <c r="R8" s="12">
        <v>2</v>
      </c>
      <c r="S8" s="12">
        <v>0</v>
      </c>
      <c r="T8" s="12">
        <v>2</v>
      </c>
      <c r="U8" s="12">
        <v>0</v>
      </c>
      <c r="V8" s="12">
        <v>2</v>
      </c>
      <c r="W8" s="12">
        <v>0</v>
      </c>
      <c r="X8" s="12"/>
      <c r="Y8" s="13">
        <f t="shared" si="0"/>
        <v>0.5</v>
      </c>
    </row>
    <row r="9" spans="1:25" x14ac:dyDescent="0.25">
      <c r="A9" s="19"/>
      <c r="B9" s="12" t="s">
        <v>6</v>
      </c>
      <c r="C9" s="12">
        <v>500</v>
      </c>
      <c r="D9" s="12">
        <v>12</v>
      </c>
      <c r="E9" s="12">
        <v>0</v>
      </c>
      <c r="F9" s="12">
        <v>13</v>
      </c>
      <c r="G9" s="12">
        <v>5</v>
      </c>
      <c r="H9" s="12">
        <v>15</v>
      </c>
      <c r="I9" s="12">
        <v>21</v>
      </c>
      <c r="J9" s="12">
        <v>9</v>
      </c>
      <c r="K9" s="12">
        <v>17</v>
      </c>
      <c r="L9" s="12">
        <v>7</v>
      </c>
      <c r="M9" s="12">
        <v>1</v>
      </c>
      <c r="N9" s="12">
        <v>19</v>
      </c>
      <c r="O9" s="12">
        <v>16</v>
      </c>
      <c r="P9" s="12">
        <v>10</v>
      </c>
      <c r="Q9" s="12">
        <v>2</v>
      </c>
      <c r="R9" s="12">
        <v>6</v>
      </c>
      <c r="S9" s="12">
        <v>0</v>
      </c>
      <c r="T9" s="12">
        <v>5</v>
      </c>
      <c r="U9" s="12">
        <v>16</v>
      </c>
      <c r="V9" s="12">
        <v>4</v>
      </c>
      <c r="W9" s="12">
        <v>7</v>
      </c>
      <c r="X9" s="12"/>
      <c r="Y9" s="13">
        <f t="shared" si="0"/>
        <v>9.25</v>
      </c>
    </row>
    <row r="10" spans="1:25" x14ac:dyDescent="0.25">
      <c r="A10" s="19"/>
      <c r="B10" s="12" t="s">
        <v>7</v>
      </c>
      <c r="C10" s="12">
        <v>500</v>
      </c>
      <c r="D10" s="12">
        <v>7</v>
      </c>
      <c r="E10" s="12">
        <v>22</v>
      </c>
      <c r="F10" s="12">
        <v>9</v>
      </c>
      <c r="G10" s="12">
        <v>0</v>
      </c>
      <c r="H10" s="12">
        <v>11</v>
      </c>
      <c r="I10" s="12">
        <v>5</v>
      </c>
      <c r="J10" s="12">
        <v>0</v>
      </c>
      <c r="K10" s="12">
        <v>8</v>
      </c>
      <c r="L10" s="12">
        <v>23</v>
      </c>
      <c r="M10" s="12">
        <v>1</v>
      </c>
      <c r="N10" s="12">
        <v>9</v>
      </c>
      <c r="O10" s="12">
        <v>4</v>
      </c>
      <c r="P10" s="12">
        <v>2</v>
      </c>
      <c r="Q10" s="12">
        <v>0</v>
      </c>
      <c r="R10" s="12">
        <v>13</v>
      </c>
      <c r="S10" s="12">
        <v>2</v>
      </c>
      <c r="T10" s="12">
        <v>0</v>
      </c>
      <c r="U10" s="12">
        <v>7</v>
      </c>
      <c r="V10" s="12">
        <v>6</v>
      </c>
      <c r="W10" s="12">
        <v>10</v>
      </c>
      <c r="X10" s="12"/>
      <c r="Y10" s="13">
        <f t="shared" si="0"/>
        <v>6.95</v>
      </c>
    </row>
    <row r="11" spans="1:25" x14ac:dyDescent="0.25">
      <c r="A11" s="19"/>
      <c r="B11" s="12" t="s">
        <v>8</v>
      </c>
      <c r="C11" s="12">
        <v>500</v>
      </c>
      <c r="D11" s="12">
        <v>1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1</v>
      </c>
      <c r="P11" s="12">
        <v>1</v>
      </c>
      <c r="Q11" s="12">
        <v>0</v>
      </c>
      <c r="R11" s="12">
        <v>0</v>
      </c>
      <c r="S11" s="12">
        <v>0</v>
      </c>
      <c r="T11" s="12">
        <v>2</v>
      </c>
      <c r="U11" s="12">
        <v>0</v>
      </c>
      <c r="V11" s="12">
        <v>0</v>
      </c>
      <c r="W11" s="12">
        <v>0</v>
      </c>
      <c r="X11" s="12"/>
      <c r="Y11" s="13">
        <f t="shared" si="0"/>
        <v>0.25</v>
      </c>
    </row>
    <row r="12" spans="1:25" x14ac:dyDescent="0.25">
      <c r="A12" s="19"/>
      <c r="B12" s="12" t="s">
        <v>10</v>
      </c>
      <c r="C12" s="12">
        <v>500</v>
      </c>
      <c r="D12" s="12">
        <v>0</v>
      </c>
      <c r="E12" s="12">
        <v>2</v>
      </c>
      <c r="F12" s="12">
        <v>0</v>
      </c>
      <c r="G12" s="12">
        <v>0</v>
      </c>
      <c r="H12" s="12">
        <v>2</v>
      </c>
      <c r="I12" s="12">
        <v>1</v>
      </c>
      <c r="J12" s="12">
        <v>0</v>
      </c>
      <c r="K12" s="12">
        <v>1</v>
      </c>
      <c r="L12" s="12">
        <v>2</v>
      </c>
      <c r="M12" s="12">
        <v>0</v>
      </c>
      <c r="N12" s="12">
        <v>1</v>
      </c>
      <c r="O12" s="12">
        <v>0</v>
      </c>
      <c r="P12" s="12">
        <v>0</v>
      </c>
      <c r="Q12" s="12">
        <v>0</v>
      </c>
      <c r="R12" s="12">
        <v>2</v>
      </c>
      <c r="S12" s="12">
        <v>0</v>
      </c>
      <c r="T12" s="12">
        <v>3</v>
      </c>
      <c r="U12" s="12">
        <v>0</v>
      </c>
      <c r="V12" s="12">
        <v>0</v>
      </c>
      <c r="W12" s="12">
        <v>0</v>
      </c>
      <c r="X12" s="12"/>
      <c r="Y12" s="13">
        <f t="shared" si="0"/>
        <v>0.7</v>
      </c>
    </row>
    <row r="13" spans="1:25" x14ac:dyDescent="0.25">
      <c r="A13" s="19"/>
      <c r="B13" s="12" t="s">
        <v>11</v>
      </c>
      <c r="C13" s="12">
        <v>500</v>
      </c>
      <c r="D13" s="12">
        <v>2</v>
      </c>
      <c r="E13" s="12">
        <v>0</v>
      </c>
      <c r="F13" s="12">
        <v>0</v>
      </c>
      <c r="G13" s="12">
        <v>0</v>
      </c>
      <c r="H13" s="12">
        <v>1</v>
      </c>
      <c r="I13" s="12">
        <v>0</v>
      </c>
      <c r="J13" s="12">
        <v>1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2">
        <v>1</v>
      </c>
      <c r="Q13" s="12">
        <v>3</v>
      </c>
      <c r="R13" s="12">
        <v>0</v>
      </c>
      <c r="S13" s="12">
        <v>2</v>
      </c>
      <c r="T13" s="12">
        <v>0</v>
      </c>
      <c r="U13" s="12">
        <v>0</v>
      </c>
      <c r="V13" s="12">
        <v>1</v>
      </c>
      <c r="W13" s="12">
        <v>4</v>
      </c>
      <c r="X13" s="12"/>
      <c r="Y13" s="13">
        <f t="shared" si="0"/>
        <v>0.8</v>
      </c>
    </row>
    <row r="14" spans="1:25" x14ac:dyDescent="0.25">
      <c r="A14" s="19"/>
      <c r="B14" s="12" t="s">
        <v>12</v>
      </c>
      <c r="C14" s="12">
        <v>500</v>
      </c>
      <c r="D14" s="12">
        <v>0</v>
      </c>
      <c r="E14" s="12">
        <v>0</v>
      </c>
      <c r="F14" s="12">
        <v>0</v>
      </c>
      <c r="G14" s="12">
        <v>0</v>
      </c>
      <c r="H14" s="12">
        <v>1</v>
      </c>
      <c r="I14" s="12">
        <v>1</v>
      </c>
      <c r="J14" s="12">
        <v>0</v>
      </c>
      <c r="K14" s="12">
        <v>0</v>
      </c>
      <c r="L14" s="12">
        <v>1</v>
      </c>
      <c r="M14" s="12">
        <v>0</v>
      </c>
      <c r="N14" s="12">
        <v>0</v>
      </c>
      <c r="O14" s="12">
        <v>0</v>
      </c>
      <c r="P14" s="12">
        <v>1</v>
      </c>
      <c r="Q14" s="12">
        <v>0</v>
      </c>
      <c r="R14" s="12">
        <v>2</v>
      </c>
      <c r="S14" s="12">
        <v>3</v>
      </c>
      <c r="T14" s="12">
        <v>0</v>
      </c>
      <c r="U14" s="12">
        <v>0</v>
      </c>
      <c r="V14" s="12">
        <v>2</v>
      </c>
      <c r="W14" s="12">
        <v>0</v>
      </c>
      <c r="X14" s="12"/>
      <c r="Y14" s="13">
        <f t="shared" si="0"/>
        <v>0.55000000000000004</v>
      </c>
    </row>
    <row r="15" spans="1:25" s="14" customFormat="1" x14ac:dyDescent="0.25">
      <c r="A15" s="19"/>
      <c r="B15" s="12" t="s">
        <v>13</v>
      </c>
      <c r="C15" s="12">
        <v>500</v>
      </c>
      <c r="D15" s="12">
        <v>0</v>
      </c>
      <c r="E15" s="12">
        <v>2</v>
      </c>
      <c r="F15" s="12">
        <v>0</v>
      </c>
      <c r="G15" s="12">
        <v>1</v>
      </c>
      <c r="H15" s="12">
        <v>1</v>
      </c>
      <c r="I15" s="12">
        <v>0</v>
      </c>
      <c r="J15" s="12">
        <v>0</v>
      </c>
      <c r="K15" s="12">
        <v>0</v>
      </c>
      <c r="L15" s="12">
        <v>1</v>
      </c>
      <c r="M15" s="12">
        <v>2</v>
      </c>
      <c r="N15" s="12">
        <v>0</v>
      </c>
      <c r="O15" s="12">
        <v>0</v>
      </c>
      <c r="P15" s="12">
        <v>1</v>
      </c>
      <c r="Q15" s="12">
        <v>0</v>
      </c>
      <c r="R15" s="12">
        <v>0</v>
      </c>
      <c r="S15" s="12">
        <v>0</v>
      </c>
      <c r="T15" s="12">
        <v>1</v>
      </c>
      <c r="U15" s="12">
        <v>0</v>
      </c>
      <c r="V15" s="12">
        <v>0</v>
      </c>
      <c r="W15" s="12">
        <v>0</v>
      </c>
      <c r="X15" s="12"/>
      <c r="Y15" s="13">
        <f t="shared" si="0"/>
        <v>0.45</v>
      </c>
    </row>
    <row r="16" spans="1:25" x14ac:dyDescent="0.25">
      <c r="A16" s="17"/>
      <c r="B16" s="3" t="s">
        <v>9</v>
      </c>
      <c r="C16" s="8">
        <v>500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6</v>
      </c>
      <c r="K16" s="8">
        <v>0</v>
      </c>
      <c r="L16" s="8">
        <v>4</v>
      </c>
      <c r="M16" s="8">
        <v>0</v>
      </c>
      <c r="N16" s="8">
        <v>0</v>
      </c>
      <c r="O16" s="8">
        <v>0</v>
      </c>
      <c r="P16" s="8">
        <v>2</v>
      </c>
      <c r="Q16" s="8">
        <v>1</v>
      </c>
      <c r="R16" s="8">
        <v>3</v>
      </c>
      <c r="S16" s="8">
        <v>0</v>
      </c>
      <c r="T16" s="8">
        <v>0</v>
      </c>
      <c r="U16" s="8">
        <v>1</v>
      </c>
      <c r="V16" s="8">
        <v>0</v>
      </c>
      <c r="W16" s="8">
        <v>4</v>
      </c>
      <c r="X16" s="8"/>
      <c r="Y16" s="7">
        <f t="shared" si="0"/>
        <v>1.05</v>
      </c>
    </row>
    <row r="17" spans="1:25" x14ac:dyDescent="0.25">
      <c r="A17" s="18" t="s">
        <v>21</v>
      </c>
      <c r="B17" s="16" t="s">
        <v>3</v>
      </c>
      <c r="C17" s="9"/>
      <c r="D17" s="9">
        <v>1</v>
      </c>
      <c r="E17" s="9">
        <v>12</v>
      </c>
      <c r="F17" s="9">
        <v>2</v>
      </c>
      <c r="G17" s="9">
        <v>0</v>
      </c>
      <c r="H17" s="9">
        <v>3</v>
      </c>
      <c r="I17" s="9">
        <v>7</v>
      </c>
      <c r="J17" s="9">
        <v>8</v>
      </c>
      <c r="K17" s="9">
        <v>3</v>
      </c>
      <c r="L17" s="9">
        <v>8</v>
      </c>
      <c r="M17" s="9">
        <v>2</v>
      </c>
      <c r="N17" s="9">
        <v>6</v>
      </c>
      <c r="O17" s="9">
        <v>2</v>
      </c>
      <c r="P17" s="9">
        <v>3</v>
      </c>
      <c r="Q17" s="9">
        <v>3</v>
      </c>
      <c r="R17" s="9">
        <v>10</v>
      </c>
      <c r="S17" s="9">
        <v>6</v>
      </c>
      <c r="T17" s="9">
        <v>5</v>
      </c>
      <c r="U17" s="9">
        <v>9</v>
      </c>
      <c r="V17" s="9">
        <v>6</v>
      </c>
      <c r="W17" s="9">
        <v>12</v>
      </c>
      <c r="X17" s="9"/>
      <c r="Y17" s="5">
        <f t="shared" ref="Y17:Y42" si="1">AVERAGE(D17:W17)</f>
        <v>5.4</v>
      </c>
    </row>
    <row r="18" spans="1:25" x14ac:dyDescent="0.25">
      <c r="A18" s="19"/>
      <c r="B18" s="15" t="s">
        <v>3</v>
      </c>
      <c r="C18" s="12"/>
      <c r="D18" s="12">
        <v>3</v>
      </c>
      <c r="E18" s="12">
        <v>3</v>
      </c>
      <c r="F18" s="12">
        <v>2</v>
      </c>
      <c r="G18" s="12">
        <v>6</v>
      </c>
      <c r="H18" s="12">
        <v>4</v>
      </c>
      <c r="I18" s="12">
        <v>7</v>
      </c>
      <c r="J18" s="12">
        <v>3</v>
      </c>
      <c r="K18" s="12">
        <v>9</v>
      </c>
      <c r="L18" s="12">
        <v>4</v>
      </c>
      <c r="M18" s="12">
        <v>7</v>
      </c>
      <c r="N18" s="12">
        <v>2</v>
      </c>
      <c r="O18" s="12">
        <v>1</v>
      </c>
      <c r="P18" s="12">
        <v>0</v>
      </c>
      <c r="Q18" s="12">
        <v>4</v>
      </c>
      <c r="R18" s="12">
        <v>8</v>
      </c>
      <c r="S18" s="12">
        <v>11</v>
      </c>
      <c r="T18" s="12">
        <v>3</v>
      </c>
      <c r="U18" s="12">
        <v>15</v>
      </c>
      <c r="V18" s="12">
        <v>19</v>
      </c>
      <c r="W18" s="12">
        <v>2</v>
      </c>
      <c r="X18" s="12"/>
      <c r="Y18" s="13">
        <f t="shared" si="1"/>
        <v>5.65</v>
      </c>
    </row>
    <row r="19" spans="1:25" x14ac:dyDescent="0.25">
      <c r="A19" s="19"/>
      <c r="B19" s="15" t="s">
        <v>4</v>
      </c>
      <c r="C19" s="12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/>
      <c r="Y19" s="13">
        <f t="shared" si="1"/>
        <v>0</v>
      </c>
    </row>
    <row r="20" spans="1:25" x14ac:dyDescent="0.25">
      <c r="A20" s="19"/>
      <c r="B20" s="15" t="s">
        <v>5</v>
      </c>
      <c r="C20" s="12">
        <v>500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3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/>
      <c r="Y20" s="13">
        <f t="shared" si="1"/>
        <v>0.15</v>
      </c>
    </row>
    <row r="21" spans="1:25" x14ac:dyDescent="0.25">
      <c r="A21" s="19"/>
      <c r="B21" s="15" t="s">
        <v>8</v>
      </c>
      <c r="C21" s="12">
        <v>500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2</v>
      </c>
      <c r="K21" s="12">
        <v>2</v>
      </c>
      <c r="L21" s="12">
        <v>0</v>
      </c>
      <c r="M21" s="12">
        <v>0</v>
      </c>
      <c r="N21" s="12">
        <v>1</v>
      </c>
      <c r="O21" s="12">
        <v>0</v>
      </c>
      <c r="P21" s="12">
        <v>0</v>
      </c>
      <c r="Q21" s="12">
        <v>0</v>
      </c>
      <c r="R21" s="12">
        <v>1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/>
      <c r="Y21" s="13">
        <f t="shared" si="1"/>
        <v>0.3</v>
      </c>
    </row>
    <row r="22" spans="1:25" x14ac:dyDescent="0.25">
      <c r="A22" s="19"/>
      <c r="B22" s="15" t="s">
        <v>9</v>
      </c>
      <c r="C22" s="12">
        <v>500</v>
      </c>
      <c r="D22" s="12">
        <v>1</v>
      </c>
      <c r="E22" s="12">
        <v>0</v>
      </c>
      <c r="F22" s="12">
        <v>2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1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/>
      <c r="Y22" s="13">
        <f t="shared" si="1"/>
        <v>0.2</v>
      </c>
    </row>
    <row r="23" spans="1:25" x14ac:dyDescent="0.25">
      <c r="A23" s="19"/>
      <c r="B23" s="15" t="s">
        <v>10</v>
      </c>
      <c r="C23" s="12">
        <v>500</v>
      </c>
      <c r="D23" s="12">
        <v>0</v>
      </c>
      <c r="E23" s="12">
        <v>0</v>
      </c>
      <c r="F23" s="12">
        <v>0</v>
      </c>
      <c r="G23" s="12">
        <v>0</v>
      </c>
      <c r="H23" s="12">
        <v>12</v>
      </c>
      <c r="I23" s="12">
        <v>3</v>
      </c>
      <c r="J23" s="12">
        <v>0</v>
      </c>
      <c r="K23" s="12">
        <v>1</v>
      </c>
      <c r="L23" s="12">
        <v>0</v>
      </c>
      <c r="M23" s="12">
        <v>1</v>
      </c>
      <c r="N23" s="12">
        <v>0</v>
      </c>
      <c r="O23" s="12">
        <v>0</v>
      </c>
      <c r="P23" s="12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/>
      <c r="Y23" s="13">
        <f t="shared" si="1"/>
        <v>0.9</v>
      </c>
    </row>
    <row r="24" spans="1:25" x14ac:dyDescent="0.25">
      <c r="A24" s="19"/>
      <c r="B24" s="15" t="s">
        <v>11</v>
      </c>
      <c r="C24" s="12">
        <v>500</v>
      </c>
      <c r="D24" s="12">
        <v>2</v>
      </c>
      <c r="E24" s="12">
        <v>0</v>
      </c>
      <c r="F24" s="12">
        <v>1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2</v>
      </c>
      <c r="O24" s="12">
        <v>0</v>
      </c>
      <c r="P24" s="12">
        <v>0</v>
      </c>
      <c r="Q24" s="12">
        <v>0</v>
      </c>
      <c r="R24" s="12">
        <v>4</v>
      </c>
      <c r="S24" s="12">
        <v>0</v>
      </c>
      <c r="T24" s="12">
        <v>0</v>
      </c>
      <c r="U24" s="12">
        <v>0</v>
      </c>
      <c r="V24" s="12">
        <v>1</v>
      </c>
      <c r="W24" s="12">
        <v>0</v>
      </c>
      <c r="X24" s="12"/>
      <c r="Y24" s="13">
        <f t="shared" si="1"/>
        <v>0.5</v>
      </c>
    </row>
    <row r="25" spans="1:25" x14ac:dyDescent="0.25">
      <c r="A25" s="19"/>
      <c r="B25" s="15" t="s">
        <v>12</v>
      </c>
      <c r="C25" s="12">
        <v>500</v>
      </c>
      <c r="D25" s="12">
        <v>0</v>
      </c>
      <c r="E25" s="12">
        <v>0</v>
      </c>
      <c r="F25" s="12">
        <v>2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2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2</v>
      </c>
      <c r="U25" s="12">
        <v>0</v>
      </c>
      <c r="V25" s="12">
        <v>1</v>
      </c>
      <c r="W25" s="12">
        <v>0</v>
      </c>
      <c r="X25" s="12"/>
      <c r="Y25" s="13">
        <f t="shared" si="1"/>
        <v>0.35</v>
      </c>
    </row>
    <row r="26" spans="1:25" x14ac:dyDescent="0.25">
      <c r="A26" s="17"/>
      <c r="B26" s="3" t="s">
        <v>13</v>
      </c>
      <c r="C26" s="8">
        <v>500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/>
      <c r="Y26" s="7">
        <f t="shared" si="1"/>
        <v>0</v>
      </c>
    </row>
    <row r="27" spans="1:25" x14ac:dyDescent="0.25">
      <c r="A27" s="19" t="s">
        <v>22</v>
      </c>
      <c r="B27" s="1" t="s">
        <v>3</v>
      </c>
      <c r="D27" s="6">
        <v>2</v>
      </c>
      <c r="E27" s="6">
        <v>6</v>
      </c>
      <c r="F27" s="6">
        <v>3</v>
      </c>
      <c r="G27" s="6">
        <v>11</v>
      </c>
      <c r="H27" s="6">
        <v>15</v>
      </c>
      <c r="I27" s="6">
        <v>3</v>
      </c>
      <c r="J27" s="6">
        <v>7</v>
      </c>
      <c r="K27" s="6">
        <v>19</v>
      </c>
      <c r="L27" s="6">
        <v>0</v>
      </c>
      <c r="M27" s="6">
        <v>12</v>
      </c>
      <c r="N27" s="6">
        <v>2</v>
      </c>
      <c r="O27" s="6">
        <v>5</v>
      </c>
      <c r="P27" s="6">
        <v>7</v>
      </c>
      <c r="Q27" s="6">
        <v>2</v>
      </c>
      <c r="R27" s="6">
        <v>6</v>
      </c>
      <c r="S27" s="6">
        <v>1</v>
      </c>
      <c r="T27" s="6">
        <v>6</v>
      </c>
      <c r="U27" s="6">
        <v>9</v>
      </c>
      <c r="V27" s="6">
        <v>7</v>
      </c>
      <c r="W27" s="6">
        <v>5</v>
      </c>
      <c r="Y27" s="13">
        <f t="shared" si="1"/>
        <v>6.4</v>
      </c>
    </row>
    <row r="28" spans="1:25" x14ac:dyDescent="0.25">
      <c r="A28" s="20"/>
      <c r="B28" s="1" t="s">
        <v>3</v>
      </c>
      <c r="C28" s="10"/>
      <c r="D28" s="10">
        <v>19</v>
      </c>
      <c r="E28" s="10">
        <v>18</v>
      </c>
      <c r="F28" s="10">
        <v>11</v>
      </c>
      <c r="G28" s="10">
        <v>6</v>
      </c>
      <c r="H28" s="10">
        <v>2</v>
      </c>
      <c r="I28" s="10">
        <v>8</v>
      </c>
      <c r="J28" s="10">
        <v>11</v>
      </c>
      <c r="K28" s="10">
        <v>21</v>
      </c>
      <c r="L28" s="10">
        <v>0</v>
      </c>
      <c r="M28" s="10">
        <v>5</v>
      </c>
      <c r="N28" s="10">
        <v>0</v>
      </c>
      <c r="O28" s="10">
        <v>5</v>
      </c>
      <c r="P28" s="10">
        <v>17</v>
      </c>
      <c r="Q28" s="10">
        <v>27</v>
      </c>
      <c r="R28" s="10">
        <v>13</v>
      </c>
      <c r="S28" s="10">
        <v>5</v>
      </c>
      <c r="T28" s="10">
        <v>5</v>
      </c>
      <c r="U28" s="10">
        <v>13</v>
      </c>
      <c r="V28" s="10">
        <v>18</v>
      </c>
      <c r="W28" s="10">
        <v>7</v>
      </c>
      <c r="X28" s="10"/>
      <c r="Y28" s="13">
        <f t="shared" si="1"/>
        <v>10.55</v>
      </c>
    </row>
    <row r="29" spans="1:25" x14ac:dyDescent="0.25">
      <c r="A29" s="20"/>
      <c r="B29" s="1" t="s">
        <v>4</v>
      </c>
      <c r="C29" s="6">
        <v>10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Y29" s="13">
        <f t="shared" si="1"/>
        <v>0</v>
      </c>
    </row>
    <row r="30" spans="1:25" x14ac:dyDescent="0.25">
      <c r="A30" s="20"/>
      <c r="B30" s="1" t="s">
        <v>14</v>
      </c>
      <c r="C30" s="6">
        <v>500</v>
      </c>
      <c r="D30" s="6">
        <v>5</v>
      </c>
      <c r="E30" s="6">
        <v>1</v>
      </c>
      <c r="F30" s="6">
        <v>2</v>
      </c>
      <c r="G30" s="6">
        <v>0</v>
      </c>
      <c r="H30" s="6">
        <v>15</v>
      </c>
      <c r="I30" s="6">
        <v>2</v>
      </c>
      <c r="J30" s="6">
        <v>2</v>
      </c>
      <c r="K30" s="6">
        <v>4</v>
      </c>
      <c r="L30" s="6">
        <v>4</v>
      </c>
      <c r="M30" s="6">
        <v>6</v>
      </c>
      <c r="N30" s="6">
        <v>1</v>
      </c>
      <c r="O30" s="6">
        <v>7</v>
      </c>
      <c r="P30" s="6">
        <v>7</v>
      </c>
      <c r="Q30" s="6">
        <v>10</v>
      </c>
      <c r="R30" s="6">
        <v>13</v>
      </c>
      <c r="S30" s="6">
        <v>7</v>
      </c>
      <c r="T30" s="6">
        <v>8</v>
      </c>
      <c r="U30" s="6">
        <v>27</v>
      </c>
      <c r="V30" s="6">
        <v>7</v>
      </c>
      <c r="W30" s="6">
        <v>9</v>
      </c>
      <c r="Y30" s="13">
        <f t="shared" si="1"/>
        <v>6.85</v>
      </c>
    </row>
    <row r="31" spans="1:25" x14ac:dyDescent="0.25">
      <c r="A31" s="20"/>
      <c r="B31" s="1" t="s">
        <v>16</v>
      </c>
      <c r="C31" s="6">
        <v>500</v>
      </c>
      <c r="D31" s="6">
        <v>10</v>
      </c>
      <c r="E31" s="6">
        <v>6</v>
      </c>
      <c r="F31" s="6">
        <v>13</v>
      </c>
      <c r="G31" s="6">
        <v>18</v>
      </c>
      <c r="H31" s="6">
        <v>12</v>
      </c>
      <c r="I31" s="6">
        <v>7</v>
      </c>
      <c r="J31" s="6">
        <v>14</v>
      </c>
      <c r="K31" s="6">
        <v>9</v>
      </c>
      <c r="L31" s="6">
        <v>10</v>
      </c>
      <c r="M31" s="6">
        <v>11</v>
      </c>
      <c r="N31" s="6">
        <v>9</v>
      </c>
      <c r="O31" s="6">
        <v>6</v>
      </c>
      <c r="P31" s="6">
        <v>8</v>
      </c>
      <c r="Q31" s="6">
        <v>0</v>
      </c>
      <c r="R31" s="6">
        <v>9</v>
      </c>
      <c r="S31" s="6">
        <v>13</v>
      </c>
      <c r="T31" s="6">
        <v>8</v>
      </c>
      <c r="U31" s="6">
        <v>7</v>
      </c>
      <c r="V31" s="6">
        <v>17</v>
      </c>
      <c r="W31" s="6">
        <v>12</v>
      </c>
      <c r="Y31" s="13">
        <f t="shared" si="1"/>
        <v>9.9499999999999993</v>
      </c>
    </row>
    <row r="32" spans="1:25" x14ac:dyDescent="0.25">
      <c r="A32" s="20"/>
      <c r="B32" s="1" t="s">
        <v>17</v>
      </c>
      <c r="C32" s="6">
        <v>500</v>
      </c>
      <c r="D32" s="6">
        <v>15</v>
      </c>
      <c r="E32" s="6">
        <v>14</v>
      </c>
      <c r="F32" s="6">
        <v>21</v>
      </c>
      <c r="G32" s="6">
        <v>12</v>
      </c>
      <c r="H32" s="6">
        <v>28</v>
      </c>
      <c r="I32" s="6">
        <v>21</v>
      </c>
      <c r="J32" s="6">
        <v>18</v>
      </c>
      <c r="K32" s="6">
        <v>19</v>
      </c>
      <c r="L32" s="6">
        <v>30</v>
      </c>
      <c r="M32" s="6">
        <v>1</v>
      </c>
      <c r="N32" s="6">
        <v>2</v>
      </c>
      <c r="O32" s="6">
        <v>4</v>
      </c>
      <c r="P32" s="6">
        <v>17</v>
      </c>
      <c r="Q32" s="6">
        <v>12</v>
      </c>
      <c r="R32" s="6">
        <v>6</v>
      </c>
      <c r="S32" s="6">
        <v>9</v>
      </c>
      <c r="T32" s="6">
        <v>10</v>
      </c>
      <c r="U32" s="6">
        <v>8</v>
      </c>
      <c r="V32" s="6">
        <v>12</v>
      </c>
      <c r="W32" s="6">
        <v>8</v>
      </c>
      <c r="Y32" s="13">
        <f t="shared" si="1"/>
        <v>13.35</v>
      </c>
    </row>
    <row r="33" spans="1:25" x14ac:dyDescent="0.25">
      <c r="A33" s="20"/>
      <c r="B33" s="1" t="s">
        <v>18</v>
      </c>
      <c r="C33" s="6">
        <v>500</v>
      </c>
      <c r="D33" s="6">
        <v>9</v>
      </c>
      <c r="E33" s="6">
        <v>12</v>
      </c>
      <c r="F33" s="6">
        <v>10</v>
      </c>
      <c r="G33" s="6">
        <v>6</v>
      </c>
      <c r="H33" s="6">
        <v>13</v>
      </c>
      <c r="I33" s="6">
        <v>12</v>
      </c>
      <c r="J33" s="6">
        <v>8</v>
      </c>
      <c r="K33" s="6">
        <v>15</v>
      </c>
      <c r="L33" s="6">
        <v>17</v>
      </c>
      <c r="M33" s="6">
        <v>16</v>
      </c>
      <c r="N33" s="6">
        <v>32</v>
      </c>
      <c r="O33" s="6">
        <v>11</v>
      </c>
      <c r="P33" s="6">
        <v>4</v>
      </c>
      <c r="Q33" s="6">
        <v>24</v>
      </c>
      <c r="R33" s="6">
        <v>14</v>
      </c>
      <c r="S33" s="6">
        <v>5</v>
      </c>
      <c r="T33" s="6">
        <v>4</v>
      </c>
      <c r="U33" s="6">
        <v>18</v>
      </c>
      <c r="V33" s="6">
        <v>9</v>
      </c>
      <c r="W33" s="6">
        <v>14</v>
      </c>
      <c r="Y33" s="13">
        <f t="shared" si="1"/>
        <v>12.65</v>
      </c>
    </row>
    <row r="34" spans="1:25" x14ac:dyDescent="0.25">
      <c r="A34" s="20"/>
      <c r="B34" s="1" t="s">
        <v>19</v>
      </c>
      <c r="C34" s="6">
        <v>500</v>
      </c>
      <c r="D34" s="6">
        <v>6</v>
      </c>
      <c r="E34" s="6">
        <v>4</v>
      </c>
      <c r="F34" s="6">
        <v>5</v>
      </c>
      <c r="G34" s="6">
        <v>6</v>
      </c>
      <c r="H34" s="6">
        <v>8</v>
      </c>
      <c r="I34" s="6">
        <v>8</v>
      </c>
      <c r="J34" s="6">
        <v>9</v>
      </c>
      <c r="K34" s="6">
        <v>6</v>
      </c>
      <c r="L34" s="6">
        <v>17</v>
      </c>
      <c r="M34" s="6">
        <v>3</v>
      </c>
      <c r="N34" s="6">
        <v>5</v>
      </c>
      <c r="O34" s="6">
        <v>21</v>
      </c>
      <c r="P34" s="6">
        <v>6</v>
      </c>
      <c r="Q34" s="6">
        <v>7</v>
      </c>
      <c r="R34" s="6">
        <v>14</v>
      </c>
      <c r="S34" s="6">
        <v>6</v>
      </c>
      <c r="T34" s="6">
        <v>6</v>
      </c>
      <c r="U34" s="6">
        <v>18</v>
      </c>
      <c r="V34" s="6">
        <v>7</v>
      </c>
      <c r="W34" s="6">
        <v>2</v>
      </c>
      <c r="Y34" s="13">
        <f t="shared" si="1"/>
        <v>8.1999999999999993</v>
      </c>
    </row>
    <row r="35" spans="1:25" x14ac:dyDescent="0.25">
      <c r="A35" s="20"/>
      <c r="B35" s="1" t="s">
        <v>14</v>
      </c>
      <c r="C35" s="6">
        <v>100</v>
      </c>
      <c r="D35" s="6">
        <v>19</v>
      </c>
      <c r="E35" s="6">
        <v>11</v>
      </c>
      <c r="F35" s="6">
        <v>8</v>
      </c>
      <c r="G35" s="6">
        <v>5</v>
      </c>
      <c r="H35" s="6">
        <v>18</v>
      </c>
      <c r="I35" s="6">
        <v>8</v>
      </c>
      <c r="J35" s="6">
        <v>21</v>
      </c>
      <c r="K35" s="6">
        <v>16</v>
      </c>
      <c r="L35" s="6">
        <v>14</v>
      </c>
      <c r="M35" s="6">
        <v>18</v>
      </c>
      <c r="N35" s="6">
        <v>21</v>
      </c>
      <c r="O35" s="6">
        <v>6</v>
      </c>
      <c r="P35" s="6">
        <v>22</v>
      </c>
      <c r="Q35" s="6">
        <v>9</v>
      </c>
      <c r="R35" s="6">
        <v>10</v>
      </c>
      <c r="S35" s="6">
        <v>1</v>
      </c>
      <c r="T35" s="6">
        <v>4</v>
      </c>
      <c r="U35" s="6">
        <v>11</v>
      </c>
      <c r="V35" s="6">
        <v>4</v>
      </c>
      <c r="W35" s="6">
        <v>13</v>
      </c>
      <c r="Y35" s="13">
        <f t="shared" si="1"/>
        <v>11.95</v>
      </c>
    </row>
    <row r="36" spans="1:25" x14ac:dyDescent="0.25">
      <c r="A36" s="20"/>
      <c r="B36" s="1" t="s">
        <v>12</v>
      </c>
      <c r="C36" s="6">
        <v>100</v>
      </c>
      <c r="D36" s="6">
        <v>8</v>
      </c>
      <c r="E36" s="6">
        <v>14</v>
      </c>
      <c r="F36" s="6">
        <v>9</v>
      </c>
      <c r="G36" s="6">
        <v>16</v>
      </c>
      <c r="H36" s="6">
        <v>7</v>
      </c>
      <c r="I36" s="6">
        <v>8</v>
      </c>
      <c r="J36" s="6">
        <v>9</v>
      </c>
      <c r="K36" s="6">
        <v>10</v>
      </c>
      <c r="L36" s="6">
        <v>12</v>
      </c>
      <c r="M36" s="6">
        <v>24</v>
      </c>
      <c r="N36" s="6">
        <v>6</v>
      </c>
      <c r="O36" s="6">
        <v>3</v>
      </c>
      <c r="P36" s="6">
        <v>17</v>
      </c>
      <c r="Q36" s="6">
        <v>19</v>
      </c>
      <c r="R36" s="6">
        <v>14</v>
      </c>
      <c r="S36" s="6">
        <v>9</v>
      </c>
      <c r="T36" s="6">
        <v>15</v>
      </c>
      <c r="U36" s="6">
        <v>18</v>
      </c>
      <c r="V36" s="6">
        <v>9</v>
      </c>
      <c r="W36" s="6">
        <v>13</v>
      </c>
      <c r="Y36" s="13">
        <f t="shared" si="1"/>
        <v>12</v>
      </c>
    </row>
    <row r="37" spans="1:25" x14ac:dyDescent="0.25">
      <c r="A37" s="20"/>
      <c r="B37" s="1" t="s">
        <v>11</v>
      </c>
      <c r="C37" s="6">
        <v>100</v>
      </c>
      <c r="D37" s="6">
        <v>3</v>
      </c>
      <c r="E37" s="6">
        <v>18</v>
      </c>
      <c r="F37" s="6">
        <v>3</v>
      </c>
      <c r="G37" s="6">
        <v>4</v>
      </c>
      <c r="H37" s="6">
        <v>18</v>
      </c>
      <c r="I37" s="6">
        <v>21</v>
      </c>
      <c r="J37" s="6">
        <v>0</v>
      </c>
      <c r="K37" s="6">
        <v>23</v>
      </c>
      <c r="L37" s="6">
        <v>14</v>
      </c>
      <c r="M37" s="6">
        <v>5</v>
      </c>
      <c r="N37" s="6">
        <v>14</v>
      </c>
      <c r="O37" s="6">
        <v>13</v>
      </c>
      <c r="P37" s="6">
        <v>9</v>
      </c>
      <c r="Q37" s="6">
        <v>13</v>
      </c>
      <c r="R37" s="6">
        <v>4</v>
      </c>
      <c r="S37" s="6">
        <v>12</v>
      </c>
      <c r="T37" s="6">
        <v>5</v>
      </c>
      <c r="U37" s="6">
        <v>17</v>
      </c>
      <c r="V37" s="6">
        <v>6</v>
      </c>
      <c r="W37" s="6">
        <v>18</v>
      </c>
      <c r="Y37" s="13">
        <f t="shared" si="1"/>
        <v>11</v>
      </c>
    </row>
    <row r="38" spans="1:25" x14ac:dyDescent="0.25">
      <c r="A38" s="20"/>
      <c r="B38" s="1" t="s">
        <v>5</v>
      </c>
      <c r="C38" s="6">
        <v>100</v>
      </c>
      <c r="D38" s="6">
        <v>11</v>
      </c>
      <c r="E38" s="6">
        <v>3</v>
      </c>
      <c r="F38" s="6">
        <v>8</v>
      </c>
      <c r="G38" s="6">
        <v>18</v>
      </c>
      <c r="H38" s="6">
        <v>6</v>
      </c>
      <c r="I38" s="6">
        <v>0</v>
      </c>
      <c r="J38" s="6">
        <v>13</v>
      </c>
      <c r="K38" s="6">
        <v>19</v>
      </c>
      <c r="L38" s="6">
        <v>6</v>
      </c>
      <c r="M38" s="6">
        <v>13</v>
      </c>
      <c r="N38" s="6">
        <v>5</v>
      </c>
      <c r="O38" s="6">
        <v>5</v>
      </c>
      <c r="P38" s="6">
        <v>12</v>
      </c>
      <c r="Q38" s="6">
        <v>0</v>
      </c>
      <c r="R38" s="6">
        <v>8</v>
      </c>
      <c r="Y38" s="13">
        <f t="shared" si="1"/>
        <v>8.4666666666666668</v>
      </c>
    </row>
    <row r="39" spans="1:25" x14ac:dyDescent="0.25">
      <c r="A39" s="20"/>
      <c r="B39" s="1" t="s">
        <v>13</v>
      </c>
      <c r="C39" s="6">
        <v>100</v>
      </c>
      <c r="D39" s="6">
        <v>3</v>
      </c>
      <c r="E39" s="6">
        <v>0</v>
      </c>
      <c r="F39" s="6">
        <v>6</v>
      </c>
      <c r="G39" s="6">
        <v>5</v>
      </c>
      <c r="H39" s="6">
        <v>2</v>
      </c>
      <c r="I39" s="6">
        <v>4</v>
      </c>
      <c r="J39" s="6">
        <v>0</v>
      </c>
      <c r="K39" s="6">
        <v>0</v>
      </c>
      <c r="L39" s="6">
        <v>0</v>
      </c>
      <c r="M39" s="6">
        <v>4</v>
      </c>
      <c r="N39" s="6">
        <v>7</v>
      </c>
      <c r="O39" s="6">
        <v>0</v>
      </c>
      <c r="P39" s="6">
        <v>9</v>
      </c>
      <c r="Q39" s="6">
        <v>1</v>
      </c>
      <c r="R39" s="6">
        <v>0</v>
      </c>
      <c r="S39" s="6">
        <v>3</v>
      </c>
      <c r="T39" s="6">
        <v>0</v>
      </c>
      <c r="U39" s="6">
        <v>0</v>
      </c>
      <c r="V39" s="6">
        <v>3</v>
      </c>
      <c r="W39" s="6">
        <v>2</v>
      </c>
      <c r="Y39" s="13">
        <f t="shared" si="1"/>
        <v>2.4500000000000002</v>
      </c>
    </row>
    <row r="40" spans="1:25" x14ac:dyDescent="0.25">
      <c r="A40" s="20"/>
      <c r="B40" s="1" t="s">
        <v>9</v>
      </c>
      <c r="C40" s="6">
        <v>100</v>
      </c>
      <c r="D40" s="6">
        <v>9</v>
      </c>
      <c r="E40" s="6">
        <v>1</v>
      </c>
      <c r="F40" s="6">
        <v>2</v>
      </c>
      <c r="G40" s="6">
        <v>5</v>
      </c>
      <c r="H40" s="6">
        <v>22</v>
      </c>
      <c r="I40" s="6">
        <v>6</v>
      </c>
      <c r="J40" s="6">
        <v>16</v>
      </c>
      <c r="K40" s="6">
        <v>8</v>
      </c>
      <c r="L40" s="6">
        <v>17</v>
      </c>
      <c r="M40" s="6">
        <v>19</v>
      </c>
      <c r="N40" s="6">
        <v>11</v>
      </c>
      <c r="O40" s="6">
        <v>17</v>
      </c>
      <c r="P40" s="6">
        <v>1</v>
      </c>
      <c r="Q40" s="6">
        <v>8</v>
      </c>
      <c r="R40" s="6">
        <v>4</v>
      </c>
      <c r="S40" s="6">
        <v>11</v>
      </c>
      <c r="T40" s="6">
        <v>7</v>
      </c>
      <c r="U40" s="6">
        <v>1</v>
      </c>
      <c r="V40" s="6">
        <v>12</v>
      </c>
      <c r="W40" s="6">
        <v>5</v>
      </c>
      <c r="Y40" s="13">
        <f t="shared" si="1"/>
        <v>9.1</v>
      </c>
    </row>
    <row r="41" spans="1:25" x14ac:dyDescent="0.25">
      <c r="A41" s="20"/>
      <c r="B41" s="1" t="s">
        <v>8</v>
      </c>
      <c r="C41" s="6">
        <v>100</v>
      </c>
      <c r="D41" s="6">
        <v>3</v>
      </c>
      <c r="E41" s="6">
        <v>9</v>
      </c>
      <c r="F41" s="6">
        <v>3</v>
      </c>
      <c r="G41" s="6">
        <v>6</v>
      </c>
      <c r="H41" s="6">
        <v>11</v>
      </c>
      <c r="I41" s="6">
        <v>10</v>
      </c>
      <c r="J41" s="6">
        <v>4</v>
      </c>
      <c r="K41" s="6">
        <v>3</v>
      </c>
      <c r="L41" s="6">
        <v>4</v>
      </c>
      <c r="M41" s="6">
        <v>9</v>
      </c>
      <c r="N41" s="6">
        <v>9</v>
      </c>
      <c r="O41" s="6">
        <v>8</v>
      </c>
      <c r="P41" s="6">
        <v>1</v>
      </c>
      <c r="Q41" s="6">
        <v>8</v>
      </c>
      <c r="R41" s="6">
        <v>0</v>
      </c>
      <c r="S41" s="6">
        <v>2</v>
      </c>
      <c r="T41" s="6">
        <v>6</v>
      </c>
      <c r="U41" s="6">
        <v>3</v>
      </c>
      <c r="V41" s="6">
        <v>6</v>
      </c>
      <c r="W41" s="6">
        <v>10</v>
      </c>
      <c r="Y41" s="13">
        <f t="shared" si="1"/>
        <v>5.75</v>
      </c>
    </row>
    <row r="42" spans="1:25" x14ac:dyDescent="0.25">
      <c r="A42" s="17"/>
      <c r="B42" s="3" t="s">
        <v>10</v>
      </c>
      <c r="C42" s="8">
        <v>100</v>
      </c>
      <c r="D42" s="8">
        <v>7</v>
      </c>
      <c r="E42" s="8">
        <v>14</v>
      </c>
      <c r="F42" s="8">
        <v>9</v>
      </c>
      <c r="G42" s="8">
        <v>12</v>
      </c>
      <c r="H42" s="8">
        <v>13</v>
      </c>
      <c r="I42" s="8">
        <v>21</v>
      </c>
      <c r="J42" s="8">
        <v>8</v>
      </c>
      <c r="K42" s="8">
        <v>3</v>
      </c>
      <c r="L42" s="8">
        <v>6</v>
      </c>
      <c r="M42" s="8">
        <v>8</v>
      </c>
      <c r="N42" s="8">
        <v>6</v>
      </c>
      <c r="O42" s="8">
        <v>4</v>
      </c>
      <c r="P42" s="8">
        <v>13</v>
      </c>
      <c r="Q42" s="8">
        <v>11</v>
      </c>
      <c r="R42" s="8">
        <v>8</v>
      </c>
      <c r="S42" s="8">
        <v>19</v>
      </c>
      <c r="T42" s="8">
        <v>6</v>
      </c>
      <c r="U42" s="8">
        <v>21</v>
      </c>
      <c r="V42" s="8">
        <v>18</v>
      </c>
      <c r="W42" s="8">
        <v>10</v>
      </c>
      <c r="X42" s="8"/>
      <c r="Y42" s="7">
        <f t="shared" si="1"/>
        <v>10.85</v>
      </c>
    </row>
    <row r="43" spans="1:25" x14ac:dyDescent="0.25">
      <c r="A43" s="18" t="s">
        <v>23</v>
      </c>
      <c r="B43" s="15" t="s">
        <v>3</v>
      </c>
      <c r="C43" s="12"/>
      <c r="D43" s="12">
        <v>19</v>
      </c>
      <c r="E43" s="12">
        <v>15</v>
      </c>
      <c r="F43" s="12">
        <v>18</v>
      </c>
      <c r="G43" s="12">
        <v>43</v>
      </c>
      <c r="H43" s="12">
        <v>12</v>
      </c>
      <c r="I43" s="12">
        <v>5</v>
      </c>
      <c r="J43" s="12">
        <v>24</v>
      </c>
      <c r="K43" s="12">
        <v>35</v>
      </c>
      <c r="L43" s="12">
        <v>3</v>
      </c>
      <c r="M43" s="12">
        <v>9</v>
      </c>
      <c r="N43" s="12">
        <v>14</v>
      </c>
      <c r="O43" s="12">
        <v>11</v>
      </c>
      <c r="P43" s="12">
        <v>10</v>
      </c>
      <c r="Q43" s="12">
        <v>27</v>
      </c>
      <c r="R43" s="12">
        <v>32</v>
      </c>
      <c r="S43" s="12">
        <v>10</v>
      </c>
      <c r="T43" s="12">
        <v>5</v>
      </c>
      <c r="U43" s="12">
        <v>19</v>
      </c>
      <c r="V43" s="12">
        <v>24</v>
      </c>
      <c r="W43" s="12">
        <v>19</v>
      </c>
      <c r="Y43" s="13">
        <f t="shared" si="0"/>
        <v>17.7</v>
      </c>
    </row>
    <row r="44" spans="1:25" x14ac:dyDescent="0.25">
      <c r="A44" s="20"/>
      <c r="B44" s="1" t="s">
        <v>3</v>
      </c>
      <c r="D44" s="6">
        <v>16</v>
      </c>
      <c r="E44" s="6">
        <v>11</v>
      </c>
      <c r="F44" s="6">
        <v>30</v>
      </c>
      <c r="G44" s="6">
        <v>34</v>
      </c>
      <c r="H44" s="6">
        <v>9</v>
      </c>
      <c r="I44" s="6">
        <v>72</v>
      </c>
      <c r="J44" s="6">
        <v>21</v>
      </c>
      <c r="K44" s="6">
        <v>22</v>
      </c>
      <c r="L44" s="6">
        <v>22</v>
      </c>
      <c r="M44" s="6">
        <v>16</v>
      </c>
      <c r="N44" s="6">
        <v>16</v>
      </c>
      <c r="O44" s="6">
        <v>29</v>
      </c>
      <c r="P44" s="6">
        <v>35</v>
      </c>
      <c r="Q44" s="6">
        <v>34</v>
      </c>
      <c r="R44" s="6">
        <v>28</v>
      </c>
      <c r="S44" s="6">
        <v>8</v>
      </c>
      <c r="T44" s="6">
        <v>6</v>
      </c>
      <c r="U44" s="6">
        <v>18</v>
      </c>
      <c r="V44" s="6">
        <v>24</v>
      </c>
      <c r="W44" s="6">
        <v>36</v>
      </c>
      <c r="Y44" s="13">
        <f t="shared" si="0"/>
        <v>24.35</v>
      </c>
    </row>
    <row r="45" spans="1:25" x14ac:dyDescent="0.25">
      <c r="A45" s="20"/>
      <c r="B45" s="15" t="s">
        <v>4</v>
      </c>
      <c r="C45" s="12">
        <v>10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Y45" s="13">
        <f t="shared" si="0"/>
        <v>0</v>
      </c>
    </row>
    <row r="46" spans="1:25" x14ac:dyDescent="0.25">
      <c r="A46" s="20"/>
      <c r="B46" s="1" t="s">
        <v>14</v>
      </c>
      <c r="C46" s="6">
        <v>100</v>
      </c>
      <c r="D46" s="6">
        <v>30</v>
      </c>
      <c r="E46" s="6">
        <v>28</v>
      </c>
      <c r="F46" s="6">
        <v>26</v>
      </c>
      <c r="G46" s="6">
        <v>5</v>
      </c>
      <c r="H46" s="6">
        <v>8</v>
      </c>
      <c r="I46" s="6">
        <v>15</v>
      </c>
      <c r="J46" s="6">
        <v>19</v>
      </c>
      <c r="K46" s="6">
        <v>33</v>
      </c>
      <c r="L46" s="6">
        <v>25</v>
      </c>
      <c r="M46" s="6">
        <v>27</v>
      </c>
      <c r="N46" s="6">
        <v>35</v>
      </c>
      <c r="O46" s="6">
        <v>28</v>
      </c>
      <c r="P46" s="6">
        <v>33</v>
      </c>
      <c r="Q46" s="6">
        <v>45</v>
      </c>
      <c r="R46" s="6">
        <v>41</v>
      </c>
      <c r="S46" s="6">
        <v>14</v>
      </c>
      <c r="T46" s="6">
        <v>11</v>
      </c>
      <c r="U46" s="6">
        <v>19</v>
      </c>
      <c r="V46" s="6">
        <v>11</v>
      </c>
      <c r="W46" s="6">
        <v>52</v>
      </c>
      <c r="Y46" s="13">
        <f t="shared" si="0"/>
        <v>25.25</v>
      </c>
    </row>
    <row r="47" spans="1:25" x14ac:dyDescent="0.25">
      <c r="A47" s="20"/>
      <c r="B47" s="1" t="s">
        <v>5</v>
      </c>
      <c r="C47" s="6">
        <v>100</v>
      </c>
      <c r="D47" s="6">
        <v>8</v>
      </c>
      <c r="E47" s="6">
        <v>1</v>
      </c>
      <c r="F47" s="6">
        <v>8</v>
      </c>
      <c r="G47" s="6">
        <v>4</v>
      </c>
      <c r="H47" s="6">
        <v>6</v>
      </c>
      <c r="I47" s="6">
        <v>16</v>
      </c>
      <c r="J47" s="6">
        <v>1</v>
      </c>
      <c r="K47" s="6">
        <v>7</v>
      </c>
      <c r="L47" s="6">
        <v>0</v>
      </c>
      <c r="M47" s="6">
        <v>2</v>
      </c>
      <c r="N47" s="6">
        <v>9</v>
      </c>
      <c r="O47" s="6">
        <v>0</v>
      </c>
      <c r="P47" s="6">
        <v>1</v>
      </c>
      <c r="Q47" s="6">
        <v>2</v>
      </c>
      <c r="R47" s="6">
        <v>8</v>
      </c>
      <c r="S47" s="6">
        <v>6</v>
      </c>
      <c r="T47" s="6">
        <v>7</v>
      </c>
      <c r="U47" s="6">
        <v>19</v>
      </c>
      <c r="V47" s="6">
        <v>3</v>
      </c>
      <c r="W47" s="6">
        <v>5</v>
      </c>
      <c r="Y47" s="13">
        <f t="shared" si="0"/>
        <v>5.65</v>
      </c>
    </row>
    <row r="48" spans="1:25" x14ac:dyDescent="0.25">
      <c r="A48" s="20"/>
      <c r="B48" s="1" t="s">
        <v>8</v>
      </c>
      <c r="C48" s="6">
        <v>100</v>
      </c>
      <c r="D48" s="6">
        <v>4</v>
      </c>
      <c r="E48" s="6">
        <v>2</v>
      </c>
      <c r="F48" s="6">
        <v>4</v>
      </c>
      <c r="G48" s="6">
        <v>0</v>
      </c>
      <c r="H48" s="6">
        <v>0</v>
      </c>
      <c r="I48" s="6">
        <v>1</v>
      </c>
      <c r="J48" s="6">
        <v>3</v>
      </c>
      <c r="K48" s="6">
        <v>1</v>
      </c>
      <c r="L48" s="6">
        <v>4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4</v>
      </c>
      <c r="S48" s="6">
        <v>0</v>
      </c>
      <c r="T48" s="6">
        <v>4</v>
      </c>
      <c r="U48" s="6">
        <v>0</v>
      </c>
      <c r="V48" s="6">
        <v>0</v>
      </c>
      <c r="W48" s="6">
        <v>3</v>
      </c>
      <c r="Y48" s="13">
        <f t="shared" si="0"/>
        <v>1.5</v>
      </c>
    </row>
    <row r="49" spans="1:25" x14ac:dyDescent="0.25">
      <c r="A49" s="20"/>
      <c r="B49" s="1" t="s">
        <v>10</v>
      </c>
      <c r="C49" s="6">
        <v>100</v>
      </c>
      <c r="D49" s="6">
        <v>3</v>
      </c>
      <c r="E49" s="6">
        <v>2</v>
      </c>
      <c r="F49" s="6">
        <v>9</v>
      </c>
      <c r="G49" s="6">
        <v>6</v>
      </c>
      <c r="H49" s="6">
        <v>0</v>
      </c>
      <c r="I49" s="6">
        <v>2</v>
      </c>
      <c r="J49" s="6">
        <v>13</v>
      </c>
      <c r="K49" s="6">
        <v>5</v>
      </c>
      <c r="L49" s="6">
        <v>3</v>
      </c>
      <c r="M49" s="6">
        <v>1</v>
      </c>
      <c r="N49" s="6">
        <v>2</v>
      </c>
      <c r="O49" s="6">
        <v>4</v>
      </c>
      <c r="P49" s="6">
        <v>0</v>
      </c>
      <c r="Q49" s="6">
        <v>5</v>
      </c>
      <c r="R49" s="6">
        <v>4</v>
      </c>
      <c r="S49" s="6">
        <v>0</v>
      </c>
      <c r="T49" s="6">
        <v>12</v>
      </c>
      <c r="U49" s="6">
        <v>13</v>
      </c>
      <c r="V49" s="6">
        <v>13</v>
      </c>
      <c r="W49" s="6">
        <v>2</v>
      </c>
      <c r="Y49" s="13">
        <f t="shared" si="0"/>
        <v>4.95</v>
      </c>
    </row>
    <row r="50" spans="1:25" x14ac:dyDescent="0.25">
      <c r="A50" s="20"/>
      <c r="B50" s="1" t="s">
        <v>11</v>
      </c>
      <c r="C50" s="6">
        <v>100</v>
      </c>
      <c r="D50" s="6">
        <v>0</v>
      </c>
      <c r="E50" s="6">
        <v>6</v>
      </c>
      <c r="F50" s="6">
        <v>0</v>
      </c>
      <c r="G50" s="6">
        <v>11</v>
      </c>
      <c r="H50" s="6">
        <v>9</v>
      </c>
      <c r="I50" s="6">
        <v>0</v>
      </c>
      <c r="J50" s="6">
        <v>8</v>
      </c>
      <c r="K50" s="6">
        <v>1</v>
      </c>
      <c r="L50" s="6">
        <v>18</v>
      </c>
      <c r="M50" s="6">
        <v>6</v>
      </c>
      <c r="N50" s="6">
        <v>0</v>
      </c>
      <c r="O50" s="6">
        <v>2</v>
      </c>
      <c r="P50" s="6">
        <v>9</v>
      </c>
      <c r="Q50" s="6">
        <v>4</v>
      </c>
      <c r="R50" s="6">
        <v>3</v>
      </c>
      <c r="S50" s="6">
        <v>1</v>
      </c>
      <c r="T50" s="6">
        <v>2</v>
      </c>
      <c r="U50" s="6">
        <v>3</v>
      </c>
      <c r="V50" s="6">
        <v>18</v>
      </c>
      <c r="W50" s="6">
        <v>2</v>
      </c>
      <c r="Y50" s="13">
        <f t="shared" si="0"/>
        <v>5.15</v>
      </c>
    </row>
    <row r="51" spans="1:25" x14ac:dyDescent="0.25">
      <c r="A51" s="20"/>
      <c r="B51" s="1" t="s">
        <v>12</v>
      </c>
      <c r="C51" s="6">
        <v>100</v>
      </c>
      <c r="D51" s="6">
        <v>6</v>
      </c>
      <c r="E51" s="6">
        <v>0</v>
      </c>
      <c r="F51" s="6">
        <v>2</v>
      </c>
      <c r="G51" s="6">
        <v>18</v>
      </c>
      <c r="H51" s="6">
        <v>1</v>
      </c>
      <c r="I51" s="6">
        <v>1</v>
      </c>
      <c r="J51" s="6">
        <v>7</v>
      </c>
      <c r="K51" s="6">
        <v>0</v>
      </c>
      <c r="L51" s="6">
        <v>0</v>
      </c>
      <c r="M51" s="6">
        <v>0</v>
      </c>
      <c r="N51" s="6">
        <v>0</v>
      </c>
      <c r="O51" s="6">
        <v>1</v>
      </c>
      <c r="P51" s="6">
        <v>18</v>
      </c>
      <c r="Q51" s="6">
        <v>1</v>
      </c>
      <c r="R51" s="6">
        <v>3</v>
      </c>
      <c r="S51" s="6">
        <v>3</v>
      </c>
      <c r="T51" s="6">
        <v>14</v>
      </c>
      <c r="U51" s="6">
        <v>1</v>
      </c>
      <c r="V51" s="6">
        <v>15</v>
      </c>
      <c r="W51" s="6">
        <v>2</v>
      </c>
      <c r="Y51" s="13">
        <f t="shared" si="0"/>
        <v>4.6500000000000004</v>
      </c>
    </row>
    <row r="52" spans="1:25" x14ac:dyDescent="0.25">
      <c r="A52" s="20"/>
      <c r="B52" s="1" t="s">
        <v>13</v>
      </c>
      <c r="C52" s="6">
        <v>100</v>
      </c>
      <c r="D52" s="6">
        <v>7</v>
      </c>
      <c r="E52" s="6">
        <v>0</v>
      </c>
      <c r="F52" s="6">
        <v>7</v>
      </c>
      <c r="G52" s="6">
        <v>0</v>
      </c>
      <c r="H52" s="6">
        <v>0</v>
      </c>
      <c r="I52" s="6">
        <v>6</v>
      </c>
      <c r="J52" s="6">
        <v>0</v>
      </c>
      <c r="K52" s="6">
        <v>0</v>
      </c>
      <c r="L52" s="6">
        <v>0</v>
      </c>
      <c r="M52" s="6">
        <v>1</v>
      </c>
      <c r="N52" s="6">
        <v>9</v>
      </c>
      <c r="O52" s="6">
        <v>1</v>
      </c>
      <c r="P52" s="6">
        <v>3</v>
      </c>
      <c r="Q52" s="6">
        <v>1</v>
      </c>
      <c r="R52" s="6">
        <v>6</v>
      </c>
      <c r="S52" s="6">
        <v>6</v>
      </c>
      <c r="T52" s="6">
        <v>5</v>
      </c>
      <c r="U52" s="6">
        <v>5</v>
      </c>
      <c r="V52" s="6">
        <v>2</v>
      </c>
      <c r="W52" s="6">
        <v>1</v>
      </c>
      <c r="Y52" s="13">
        <f t="shared" si="0"/>
        <v>3</v>
      </c>
    </row>
    <row r="53" spans="1:25" x14ac:dyDescent="0.25">
      <c r="A53" s="17"/>
      <c r="B53" s="3" t="s">
        <v>9</v>
      </c>
      <c r="C53" s="8">
        <v>100</v>
      </c>
      <c r="D53" s="8">
        <v>2</v>
      </c>
      <c r="E53" s="8">
        <v>3</v>
      </c>
      <c r="F53" s="8">
        <v>6</v>
      </c>
      <c r="G53" s="8">
        <v>2</v>
      </c>
      <c r="H53" s="8">
        <v>0</v>
      </c>
      <c r="I53" s="8">
        <v>4</v>
      </c>
      <c r="J53" s="8">
        <v>2</v>
      </c>
      <c r="K53" s="8">
        <v>11</v>
      </c>
      <c r="L53" s="8">
        <v>1</v>
      </c>
      <c r="M53" s="8">
        <v>10</v>
      </c>
      <c r="N53" s="8">
        <v>11</v>
      </c>
      <c r="O53" s="8">
        <v>5</v>
      </c>
      <c r="P53" s="8">
        <v>3</v>
      </c>
      <c r="Q53" s="8">
        <v>6</v>
      </c>
      <c r="R53" s="8">
        <v>22</v>
      </c>
      <c r="S53" s="8">
        <v>1</v>
      </c>
      <c r="T53" s="8">
        <v>5</v>
      </c>
      <c r="U53" s="8">
        <v>14</v>
      </c>
      <c r="V53" s="8">
        <v>18</v>
      </c>
      <c r="W53" s="8">
        <v>4</v>
      </c>
      <c r="X53" s="8"/>
      <c r="Y53" s="7">
        <f t="shared" si="0"/>
        <v>6.5</v>
      </c>
    </row>
  </sheetData>
  <mergeCells count="5">
    <mergeCell ref="D3:W3"/>
    <mergeCell ref="A4:A16"/>
    <mergeCell ref="A17:A26"/>
    <mergeCell ref="A27:A42"/>
    <mergeCell ref="A43:A53"/>
  </mergeCells>
  <pageMargins left="0.7" right="0.7" top="0.75" bottom="0.75" header="0.3" footer="0.3"/>
  <pageSetup paperSize="9" orientation="portrait" r:id="rId1"/>
  <ignoredErrors>
    <ignoredError sqref="Y6:Y7 Y8:Y11 Y12:Y15 Y45:Y53 Y19:Y26 Y16 Y27:Y4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78ED0-CC87-49A3-BB0F-551B30E458C7}">
  <dimension ref="A1:G14"/>
  <sheetViews>
    <sheetView workbookViewId="0">
      <selection sqref="A1:AA30"/>
    </sheetView>
  </sheetViews>
  <sheetFormatPr defaultRowHeight="15" x14ac:dyDescent="0.25"/>
  <cols>
    <col min="1" max="1" width="15" style="1" customWidth="1"/>
    <col min="2" max="4" width="9.140625" style="1"/>
  </cols>
  <sheetData>
    <row r="1" spans="4:7" x14ac:dyDescent="0.25">
      <c r="E1" s="1"/>
    </row>
    <row r="2" spans="4:7" x14ac:dyDescent="0.25">
      <c r="D2" s="2"/>
    </row>
    <row r="3" spans="4:7" x14ac:dyDescent="0.25">
      <c r="D3" s="2"/>
    </row>
    <row r="4" spans="4:7" x14ac:dyDescent="0.25">
      <c r="D4" s="2"/>
    </row>
    <row r="5" spans="4:7" x14ac:dyDescent="0.25">
      <c r="D5" s="2"/>
    </row>
    <row r="6" spans="4:7" x14ac:dyDescent="0.25">
      <c r="D6" s="2"/>
    </row>
    <row r="7" spans="4:7" x14ac:dyDescent="0.25">
      <c r="D7" s="2"/>
    </row>
    <row r="8" spans="4:7" x14ac:dyDescent="0.25">
      <c r="D8" s="2"/>
      <c r="G8" s="2"/>
    </row>
    <row r="9" spans="4:7" x14ac:dyDescent="0.25">
      <c r="D9" s="2"/>
    </row>
    <row r="10" spans="4:7" x14ac:dyDescent="0.25">
      <c r="D10" s="2"/>
      <c r="G10" s="2"/>
    </row>
    <row r="11" spans="4:7" x14ac:dyDescent="0.25">
      <c r="D11" s="2"/>
    </row>
    <row r="12" spans="4:7" x14ac:dyDescent="0.25">
      <c r="D12" s="2"/>
    </row>
    <row r="13" spans="4:7" x14ac:dyDescent="0.25">
      <c r="D13" s="2"/>
    </row>
    <row r="14" spans="4:7" x14ac:dyDescent="0.25">
      <c r="D14" s="2"/>
      <c r="G14" s="2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AD76-85D4-40EB-B013-C4155B30A96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7A61-C967-4C78-B728-3EC223BF72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SMFA data</vt:lpstr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z413182</dc:creator>
  <cp:keywords/>
  <dc:description/>
  <cp:lastModifiedBy>Jore, Matthijs</cp:lastModifiedBy>
  <cp:revision/>
  <dcterms:created xsi:type="dcterms:W3CDTF">2021-12-15T09:28:32Z</dcterms:created>
  <dcterms:modified xsi:type="dcterms:W3CDTF">2024-12-18T17:19:31Z</dcterms:modified>
  <cp:category/>
  <cp:contentStatus/>
</cp:coreProperties>
</file>