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/>
  </bookViews>
  <sheets>
    <sheet name="Figure 4-figure supplement 3C" sheetId="3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2" l="1"/>
  <c r="J8" i="32"/>
  <c r="J7" i="32"/>
  <c r="J6" i="32"/>
  <c r="J5" i="32"/>
</calcChain>
</file>

<file path=xl/sharedStrings.xml><?xml version="1.0" encoding="utf-8"?>
<sst xmlns="http://schemas.openxmlformats.org/spreadsheetml/2006/main" count="32" uniqueCount="21">
  <si>
    <t>Repeat #1</t>
  </si>
  <si>
    <t>Repeat #2</t>
  </si>
  <si>
    <t>Repeat #3</t>
  </si>
  <si>
    <t>Mean</t>
  </si>
  <si>
    <t>SD</t>
  </si>
  <si>
    <t>ns</t>
  </si>
  <si>
    <t>Raw measurement ratio (Slp1 pT480/Slp1)</t>
    <phoneticPr fontId="6" type="noConversion"/>
  </si>
  <si>
    <t>Normalized ratio (Slp1 pT480/Slp1)</t>
    <phoneticPr fontId="6" type="noConversion"/>
  </si>
  <si>
    <r>
      <rPr>
        <b/>
        <i/>
        <sz val="12"/>
        <color theme="1"/>
        <rFont val="Arial"/>
        <family val="2"/>
      </rPr>
      <t>p</t>
    </r>
    <r>
      <rPr>
        <b/>
        <sz val="12"/>
        <color theme="1"/>
        <rFont val="Arial"/>
        <family val="2"/>
      </rPr>
      <t xml:space="preserve"> values</t>
    </r>
    <phoneticPr fontId="9" type="noConversion"/>
  </si>
  <si>
    <t>mts3-1 slp1(1-60aa)-mEGFP-2NLS-GST-slp1(456-488aa)</t>
    <phoneticPr fontId="9" type="noConversion"/>
  </si>
  <si>
    <t>mts3-1 slp1(1-60aa)-mEGFP-2NLS-GST-slp1(456-488aa) pmk1-GBP-mCherry</t>
  </si>
  <si>
    <t>***</t>
    <phoneticPr fontId="9" type="noConversion"/>
  </si>
  <si>
    <t>strain #2 vs strain #5</t>
    <phoneticPr fontId="9" type="noConversion"/>
  </si>
  <si>
    <t>**</t>
    <phoneticPr fontId="9" type="noConversion"/>
  </si>
  <si>
    <t>mts3-1 slp1(1-60aa)-mEGFP-2NLS-GST-slp1(456-488aa) pmk1Δ</t>
  </si>
  <si>
    <t>****</t>
    <phoneticPr fontId="9" type="noConversion"/>
  </si>
  <si>
    <t>mts3-1 slp1(1-60aa)-mEGFP-2NLS-GST-slp1(456-488aa) pek1-DD</t>
  </si>
  <si>
    <t>strain #4 vs strain #2</t>
    <phoneticPr fontId="9" type="noConversion"/>
  </si>
  <si>
    <t>mts3-1 slp1(1-60aa)-mEGFP-2NLS-GST-slp1(456-488aa) pmk1-GBP-mCherry pek1-DD</t>
  </si>
  <si>
    <t>strain #4 vs strain #5</t>
    <phoneticPr fontId="9" type="noConversion"/>
  </si>
  <si>
    <r>
      <t xml:space="preserve">p </t>
    </r>
    <r>
      <rPr>
        <b/>
        <sz val="12"/>
        <color theme="1"/>
        <rFont val="Arial"/>
        <family val="2"/>
      </rPr>
      <t>values (vs</t>
    </r>
    <r>
      <rPr>
        <b/>
        <i/>
        <sz val="12"/>
        <color theme="1"/>
        <rFont val="Arial"/>
        <family val="2"/>
      </rPr>
      <t xml:space="preserve"> mts3-1 slp1(1-60aa)-mEGFP-2NLS-GST-slp1(456-488aa)</t>
    </r>
    <r>
      <rPr>
        <b/>
        <sz val="12"/>
        <color theme="1"/>
        <rFont val="Arial"/>
        <family val="2"/>
      </rPr>
      <t>)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</si>
</sst>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charset val="134"/>
      <scheme val="minor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sz val="12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Arial"/>
      <family val="2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i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"/>
  <sheetViews>
    <sheetView tabSelected="1" zoomScale="93" zoomScaleNormal="93" workbookViewId="0">
      <selection activeCell="M38" sqref="M38"/>
    </sheetView>
  </sheetViews>
  <sheetFormatPr defaultColWidth="8.875" defaultRowHeight="14.25" x14ac:dyDescent="0.2"/>
  <cols>
    <col min="2" max="2" width="81.5" customWidth="1"/>
    <col min="3" max="3" width="14.5" customWidth="1"/>
    <col min="4" max="4" width="15" customWidth="1"/>
    <col min="5" max="5" width="14.875" customWidth="1"/>
    <col min="6" max="6" width="81.125" customWidth="1"/>
    <col min="7" max="8" width="16.125" customWidth="1"/>
    <col min="9" max="9" width="15.625" customWidth="1"/>
    <col min="10" max="10" width="13" customWidth="1"/>
    <col min="11" max="11" width="13.625" customWidth="1"/>
    <col min="12" max="12" width="69.125" customWidth="1"/>
    <col min="13" max="13" width="11.875" customWidth="1"/>
    <col min="14" max="14" width="22.875" customWidth="1"/>
    <col min="15" max="15" width="11.125" customWidth="1"/>
  </cols>
  <sheetData>
    <row r="2" spans="2:16" ht="15" thickBot="1" x14ac:dyDescent="0.25"/>
    <row r="3" spans="2:16" ht="31.5" customHeight="1" x14ac:dyDescent="0.2">
      <c r="B3" s="17"/>
      <c r="C3" s="31" t="s">
        <v>6</v>
      </c>
      <c r="D3" s="31"/>
      <c r="E3" s="32"/>
      <c r="F3" s="17"/>
      <c r="G3" s="33" t="s">
        <v>7</v>
      </c>
      <c r="H3" s="33"/>
      <c r="I3" s="33"/>
      <c r="J3" s="29" t="s">
        <v>3</v>
      </c>
      <c r="K3" s="30" t="s">
        <v>4</v>
      </c>
      <c r="L3" s="16" t="s">
        <v>20</v>
      </c>
      <c r="M3" s="2"/>
      <c r="N3" s="1" t="s">
        <v>8</v>
      </c>
      <c r="O3" s="18"/>
      <c r="P3" s="19"/>
    </row>
    <row r="4" spans="2:16" ht="30.75" customHeight="1" x14ac:dyDescent="0.2">
      <c r="B4" s="20"/>
      <c r="C4" s="21" t="s">
        <v>0</v>
      </c>
      <c r="D4" s="21" t="s">
        <v>1</v>
      </c>
      <c r="E4" s="22" t="s">
        <v>2</v>
      </c>
      <c r="F4" s="20"/>
      <c r="G4" s="21" t="s">
        <v>0</v>
      </c>
      <c r="H4" s="21" t="s">
        <v>1</v>
      </c>
      <c r="I4" s="21" t="s">
        <v>2</v>
      </c>
      <c r="J4" s="4"/>
      <c r="K4" s="4"/>
      <c r="L4" s="4"/>
      <c r="M4" s="5"/>
      <c r="N4" s="20"/>
      <c r="O4" s="23"/>
      <c r="P4" s="24"/>
    </row>
    <row r="5" spans="2:16" ht="23.25" customHeight="1" x14ac:dyDescent="0.2">
      <c r="B5" s="25" t="s">
        <v>9</v>
      </c>
      <c r="C5" s="4">
        <v>0.77561450474568017</v>
      </c>
      <c r="D5" s="4">
        <v>0.80232732357788539</v>
      </c>
      <c r="E5" s="5">
        <v>1.2744568234815117</v>
      </c>
      <c r="F5" s="26" t="s">
        <v>9</v>
      </c>
      <c r="G5" s="4">
        <v>0.9999999996721054</v>
      </c>
      <c r="H5" s="4">
        <v>1</v>
      </c>
      <c r="I5" s="4">
        <v>1.0000000003778171</v>
      </c>
      <c r="J5" s="3">
        <f>AVERAGE(G5:I5)</f>
        <v>1.0000000000166409</v>
      </c>
      <c r="K5" s="3">
        <v>0</v>
      </c>
      <c r="L5" s="4"/>
      <c r="M5" s="5"/>
      <c r="N5" s="20"/>
      <c r="O5" s="23"/>
      <c r="P5" s="24"/>
    </row>
    <row r="6" spans="2:16" ht="24" customHeight="1" x14ac:dyDescent="0.2">
      <c r="B6" s="25" t="s">
        <v>10</v>
      </c>
      <c r="C6" s="4">
        <v>0.91940538830903706</v>
      </c>
      <c r="D6" s="4">
        <v>0.99221374556410913</v>
      </c>
      <c r="E6" s="5">
        <v>1.5973492243016223</v>
      </c>
      <c r="F6" s="26" t="s">
        <v>10</v>
      </c>
      <c r="G6" s="4">
        <v>1.1853896263957018</v>
      </c>
      <c r="H6" s="4">
        <v>1.2366695192922601</v>
      </c>
      <c r="I6" s="4">
        <v>1.2533568771188699</v>
      </c>
      <c r="J6" s="3">
        <f t="shared" ref="J6:J9" si="0">AVERAGE(G6:I6)</f>
        <v>1.2251386742689441</v>
      </c>
      <c r="K6" s="3">
        <v>3.542E-2</v>
      </c>
      <c r="L6" s="6">
        <v>4.0000000000000002E-4</v>
      </c>
      <c r="M6" s="7" t="s">
        <v>11</v>
      </c>
      <c r="N6" s="14" t="s">
        <v>12</v>
      </c>
      <c r="O6" s="6">
        <v>2E-3</v>
      </c>
      <c r="P6" s="7" t="s">
        <v>13</v>
      </c>
    </row>
    <row r="7" spans="2:16" ht="24.75" customHeight="1" x14ac:dyDescent="0.2">
      <c r="B7" s="25" t="s">
        <v>14</v>
      </c>
      <c r="C7" s="4">
        <v>7.5361010830324912E-2</v>
      </c>
      <c r="D7" s="4">
        <v>3.1043690032569467E-2</v>
      </c>
      <c r="E7" s="5">
        <v>6.9683357072422486E-2</v>
      </c>
      <c r="F7" s="26" t="s">
        <v>14</v>
      </c>
      <c r="G7" s="4">
        <v>9.7162972513420071E-2</v>
      </c>
      <c r="H7" s="4">
        <v>3.8692051366020122E-2</v>
      </c>
      <c r="I7" s="4">
        <v>5.4676906910343E-2</v>
      </c>
      <c r="J7" s="3">
        <f t="shared" si="0"/>
        <v>6.3510643596594404E-2</v>
      </c>
      <c r="K7" s="3">
        <v>3.022E-2</v>
      </c>
      <c r="L7" s="27">
        <v>1E-4</v>
      </c>
      <c r="M7" s="7" t="s">
        <v>15</v>
      </c>
      <c r="N7" s="14"/>
      <c r="O7" s="6"/>
      <c r="P7" s="8"/>
    </row>
    <row r="8" spans="2:16" ht="25.5" customHeight="1" x14ac:dyDescent="0.2">
      <c r="B8" s="26" t="s">
        <v>16</v>
      </c>
      <c r="C8" s="4">
        <v>0.9478802134411658</v>
      </c>
      <c r="D8" s="4">
        <v>1.0234232298270118</v>
      </c>
      <c r="E8" s="5">
        <v>1.7033516889950255</v>
      </c>
      <c r="F8" s="26" t="s">
        <v>16</v>
      </c>
      <c r="G8" s="4">
        <v>1.22210222686845</v>
      </c>
      <c r="H8" s="4">
        <v>1.2755682116430225</v>
      </c>
      <c r="I8" s="4">
        <v>1.33653149923265</v>
      </c>
      <c r="J8" s="3">
        <f t="shared" si="0"/>
        <v>1.2780673125813742</v>
      </c>
      <c r="K8" s="3">
        <v>5.7259999999999998E-2</v>
      </c>
      <c r="L8" s="6">
        <v>1.1000000000000001E-3</v>
      </c>
      <c r="M8" s="7" t="s">
        <v>13</v>
      </c>
      <c r="N8" s="14" t="s">
        <v>17</v>
      </c>
      <c r="O8" s="6">
        <v>0.245</v>
      </c>
      <c r="P8" s="7" t="s">
        <v>5</v>
      </c>
    </row>
    <row r="9" spans="2:16" ht="24" customHeight="1" thickBot="1" x14ac:dyDescent="0.25">
      <c r="B9" s="28" t="s">
        <v>18</v>
      </c>
      <c r="C9" s="9">
        <v>1.1964509971025223</v>
      </c>
      <c r="D9" s="9">
        <v>1.1725666003157698</v>
      </c>
      <c r="E9" s="10">
        <v>2.0271176830667934</v>
      </c>
      <c r="F9" s="28" t="s">
        <v>18</v>
      </c>
      <c r="G9" s="9">
        <v>1.54258460843874</v>
      </c>
      <c r="H9" s="9">
        <v>1.4614566472532</v>
      </c>
      <c r="I9" s="9">
        <v>1.59057383955087</v>
      </c>
      <c r="J9" s="11">
        <f t="shared" si="0"/>
        <v>1.5315383650809367</v>
      </c>
      <c r="K9" s="11">
        <v>6.5259999999999999E-2</v>
      </c>
      <c r="L9" s="12">
        <v>1E-4</v>
      </c>
      <c r="M9" s="13" t="s">
        <v>11</v>
      </c>
      <c r="N9" s="15" t="s">
        <v>19</v>
      </c>
      <c r="O9" s="12">
        <v>7.1999999999999998E-3</v>
      </c>
      <c r="P9" s="13" t="s">
        <v>13</v>
      </c>
    </row>
  </sheetData>
  <mergeCells count="2">
    <mergeCell ref="C3:E3"/>
    <mergeCell ref="G3:I3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4-figure supplement 3C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