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ojects at XMU\Dnt1 in chr. segregation-3【MAPK磷酸化Slp1】\eLIfe投稿文件\eLife Revision\投稿文件\"/>
    </mc:Choice>
  </mc:AlternateContent>
  <bookViews>
    <workbookView xWindow="0" yWindow="0" windowWidth="25200" windowHeight="11430"/>
  </bookViews>
  <sheets>
    <sheet name="Figure 4-figure supplement 5" sheetId="2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9" l="1"/>
  <c r="H12" i="29"/>
  <c r="G12" i="29"/>
  <c r="I11" i="29"/>
  <c r="H11" i="29"/>
  <c r="G11" i="29"/>
  <c r="I10" i="29"/>
  <c r="H10" i="29"/>
  <c r="G10" i="29"/>
  <c r="J10" i="29" s="1"/>
  <c r="I9" i="29"/>
  <c r="H9" i="29"/>
  <c r="G9" i="29"/>
  <c r="I8" i="29"/>
  <c r="H8" i="29"/>
  <c r="G8" i="29"/>
  <c r="I7" i="29"/>
  <c r="H7" i="29"/>
  <c r="G7" i="29"/>
  <c r="J6" i="29"/>
  <c r="I5" i="29"/>
  <c r="H5" i="29"/>
  <c r="G5" i="29"/>
  <c r="J12" i="29" l="1"/>
  <c r="J8" i="29"/>
  <c r="J5" i="29"/>
  <c r="J11" i="29"/>
  <c r="J9" i="29"/>
  <c r="J7" i="29"/>
</calcChain>
</file>

<file path=xl/sharedStrings.xml><?xml version="1.0" encoding="utf-8"?>
<sst xmlns="http://schemas.openxmlformats.org/spreadsheetml/2006/main" count="34" uniqueCount="20">
  <si>
    <t>Repeat #1</t>
  </si>
  <si>
    <t>Repeat #2</t>
  </si>
  <si>
    <t>Repeat #3</t>
  </si>
  <si>
    <t>nda3-KM311 pmk1Δ</t>
  </si>
  <si>
    <t>Mean</t>
  </si>
  <si>
    <t>SD</t>
  </si>
  <si>
    <r>
      <rPr>
        <b/>
        <i/>
        <sz val="11"/>
        <color theme="1"/>
        <rFont val="Arial"/>
        <family val="2"/>
      </rPr>
      <t>p</t>
    </r>
    <r>
      <rPr>
        <b/>
        <sz val="11"/>
        <color theme="1"/>
        <rFont val="Arial"/>
        <family val="2"/>
      </rPr>
      <t xml:space="preserve"> values (vs WT)</t>
    </r>
  </si>
  <si>
    <t>Raw measurement ratio (Slp1/Cdc2)</t>
  </si>
  <si>
    <t>Normalized ratio (Slp1/Cdc2)</t>
  </si>
  <si>
    <t>***</t>
  </si>
  <si>
    <t>**</t>
  </si>
  <si>
    <r>
      <rPr>
        <b/>
        <i/>
        <sz val="11"/>
        <color theme="1"/>
        <rFont val="Arial"/>
        <family val="2"/>
      </rP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 xml:space="preserve">-slp1(S28A,T31A,S59A, S50A) </t>
    </r>
  </si>
  <si>
    <r>
      <rPr>
        <b/>
        <i/>
        <sz val="11"/>
        <color theme="1"/>
        <rFont val="Arial"/>
        <family val="2"/>
      </rP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 xml:space="preserve">-slp1(S28A,T31A,S59A, S50A, S76A) </t>
    </r>
  </si>
  <si>
    <r>
      <rPr>
        <b/>
        <i/>
        <sz val="11"/>
        <color theme="1"/>
        <rFont val="Arial"/>
        <family val="2"/>
      </rP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 xml:space="preserve">-slp1(S28A,T31A,S59A, S50A, S76A,T480A) </t>
    </r>
  </si>
  <si>
    <r>
      <rPr>
        <b/>
        <i/>
        <sz val="11"/>
        <color theme="1"/>
        <rFont val="Arial"/>
        <family val="2"/>
      </rP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 xml:space="preserve">-slp1(S76A,T480A) </t>
    </r>
  </si>
  <si>
    <r>
      <rPr>
        <b/>
        <i/>
        <sz val="11"/>
        <color theme="1"/>
        <rFont val="Arial"/>
        <family val="2"/>
      </rP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 xml:space="preserve">-slp1(T480A) </t>
    </r>
  </si>
  <si>
    <t>n.s.</t>
  </si>
  <si>
    <r>
      <t>nda3-KM311</t>
    </r>
    <r>
      <rPr>
        <b/>
        <sz val="11"/>
        <color theme="1"/>
        <rFont val="Arial"/>
        <family val="2"/>
      </rPr>
      <t xml:space="preserve"> ( synchronized by HU &amp; 18°C, 6hr)</t>
    </r>
    <phoneticPr fontId="14" type="noConversion"/>
  </si>
  <si>
    <r>
      <t xml:space="preserve">nda3-KM311 </t>
    </r>
    <r>
      <rPr>
        <b/>
        <sz val="11"/>
        <color theme="1"/>
        <rFont val="Arial"/>
        <family val="2"/>
      </rPr>
      <t>(asynchronously grown)</t>
    </r>
    <phoneticPr fontId="14" type="noConversion"/>
  </si>
  <si>
    <r>
      <t xml:space="preserve">nda3-KM311 </t>
    </r>
    <r>
      <rPr>
        <b/>
        <sz val="11"/>
        <color theme="1"/>
        <rFont val="Arial"/>
        <family val="2"/>
      </rPr>
      <t>( synchronized by HU &amp; 18°C, 6hr)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</si>
</sst>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charset val="134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rgb="FFFF00FF"/>
      <name val="等线"/>
      <family val="3"/>
      <charset val="134"/>
      <scheme val="minor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rgb="FFFF0000"/>
      <name val="宋体"/>
      <family val="3"/>
      <charset val="134"/>
    </font>
    <font>
      <sz val="10"/>
      <name val="Arial"/>
      <family val="2"/>
    </font>
    <font>
      <b/>
      <sz val="11"/>
      <name val="Arial"/>
      <family val="2"/>
    </font>
    <font>
      <b/>
      <sz val="12"/>
      <color rgb="FFC00000"/>
      <name val="Arial"/>
      <family val="2"/>
    </font>
    <font>
      <b/>
      <i/>
      <vertAlign val="subscript"/>
      <sz val="11"/>
      <color theme="1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1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2" xfId="0" applyFont="1" applyBorder="1" applyAlignment="1"/>
    <xf numFmtId="0" fontId="4" fillId="0" borderId="0" xfId="0" applyFont="1">
      <alignment vertical="center"/>
    </xf>
    <xf numFmtId="0" fontId="6" fillId="0" borderId="4" xfId="0" applyFont="1" applyBorder="1">
      <alignment vertical="center"/>
    </xf>
    <xf numFmtId="0" fontId="8" fillId="0" borderId="7" xfId="0" applyFont="1" applyBorder="1">
      <alignment vertical="center"/>
    </xf>
    <xf numFmtId="0" fontId="1" fillId="0" borderId="7" xfId="0" applyFont="1" applyBorder="1">
      <alignment vertical="center"/>
    </xf>
    <xf numFmtId="0" fontId="2" fillId="0" borderId="7" xfId="0" applyFont="1" applyBorder="1" applyAlignment="1"/>
    <xf numFmtId="0" fontId="2" fillId="0" borderId="8" xfId="0" applyFont="1" applyBorder="1" applyAlignment="1"/>
    <xf numFmtId="0" fontId="9" fillId="0" borderId="0" xfId="0" applyFont="1" applyAlignment="1"/>
    <xf numFmtId="0" fontId="10" fillId="0" borderId="4" xfId="0" applyFont="1" applyBorder="1">
      <alignment vertical="center"/>
    </xf>
    <xf numFmtId="0" fontId="10" fillId="0" borderId="6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FF"/>
      <color rgb="FFFF00FF"/>
      <color rgb="FFFF66FF"/>
      <color rgb="FF0066FF"/>
      <color rgb="FFCC33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tabSelected="1" workbookViewId="0">
      <selection activeCell="B15" sqref="B15"/>
    </sheetView>
  </sheetViews>
  <sheetFormatPr defaultColWidth="9" defaultRowHeight="14.25" x14ac:dyDescent="0.2"/>
  <cols>
    <col min="2" max="2" width="63.875" customWidth="1"/>
    <col min="3" max="3" width="13.5" customWidth="1"/>
    <col min="4" max="4" width="13.625" customWidth="1"/>
    <col min="5" max="5" width="13.5" customWidth="1"/>
    <col min="6" max="6" width="63.125" customWidth="1"/>
    <col min="7" max="8" width="13.625" customWidth="1"/>
    <col min="9" max="9" width="13.375" customWidth="1"/>
    <col min="10" max="10" width="12.875" customWidth="1"/>
    <col min="11" max="11" width="14" customWidth="1"/>
    <col min="12" max="12" width="17.625" customWidth="1"/>
  </cols>
  <sheetData>
    <row r="1" spans="2:14" ht="30" customHeight="1" x14ac:dyDescent="0.2">
      <c r="B1" s="11"/>
    </row>
    <row r="3" spans="2:14" ht="28.5" customHeight="1" x14ac:dyDescent="0.2">
      <c r="B3" s="5"/>
      <c r="C3" s="21" t="s">
        <v>7</v>
      </c>
      <c r="D3" s="21"/>
      <c r="E3" s="21"/>
      <c r="F3" s="12"/>
      <c r="G3" s="22" t="s">
        <v>8</v>
      </c>
      <c r="H3" s="23"/>
      <c r="I3" s="24"/>
      <c r="J3" s="18" t="s">
        <v>4</v>
      </c>
      <c r="K3" s="19" t="s">
        <v>5</v>
      </c>
      <c r="L3" s="8" t="s">
        <v>6</v>
      </c>
    </row>
    <row r="4" spans="2:14" ht="22.5" customHeight="1" x14ac:dyDescent="0.2">
      <c r="B4" s="13"/>
      <c r="C4" s="8" t="s">
        <v>0</v>
      </c>
      <c r="D4" s="8" t="s">
        <v>1</v>
      </c>
      <c r="E4" s="8" t="s">
        <v>2</v>
      </c>
      <c r="F4" s="14"/>
      <c r="G4" s="8" t="s">
        <v>0</v>
      </c>
      <c r="H4" s="8" t="s">
        <v>1</v>
      </c>
      <c r="I4" s="20" t="s">
        <v>2</v>
      </c>
      <c r="J4" s="6"/>
      <c r="K4" s="2"/>
    </row>
    <row r="5" spans="2:14" ht="15" x14ac:dyDescent="0.25">
      <c r="B5" s="15" t="s">
        <v>19</v>
      </c>
      <c r="C5" s="9">
        <v>0.30575256107171001</v>
      </c>
      <c r="D5" s="9">
        <v>0.36170212765957399</v>
      </c>
      <c r="E5" s="9">
        <v>0.27994637</v>
      </c>
      <c r="F5" s="15" t="s">
        <v>17</v>
      </c>
      <c r="G5" s="9">
        <f>C5/C6</f>
        <v>1.8521810699588483</v>
      </c>
      <c r="H5" s="9">
        <f>D5/D6</f>
        <v>2.3588516746411434</v>
      </c>
      <c r="I5" s="2">
        <f>E5/E6</f>
        <v>2.4051489959146255</v>
      </c>
      <c r="J5" s="14">
        <f t="shared" ref="J5:J12" si="0">(G5+H5+I5)/3</f>
        <v>2.2053939135048726</v>
      </c>
      <c r="K5" s="2">
        <v>0.30680000000000002</v>
      </c>
      <c r="L5" s="1">
        <v>2.3999999999999998E-3</v>
      </c>
      <c r="M5" s="1" t="s">
        <v>10</v>
      </c>
    </row>
    <row r="6" spans="2:14" ht="15" x14ac:dyDescent="0.25">
      <c r="B6" s="15" t="s">
        <v>18</v>
      </c>
      <c r="C6" s="9">
        <v>0.16507703595011</v>
      </c>
      <c r="D6" s="9">
        <v>0.153338224504769</v>
      </c>
      <c r="E6" s="9">
        <v>0.11639460610362</v>
      </c>
      <c r="F6" s="15" t="s">
        <v>18</v>
      </c>
      <c r="G6" s="9">
        <v>1</v>
      </c>
      <c r="H6" s="9">
        <v>1</v>
      </c>
      <c r="I6" s="2">
        <v>1</v>
      </c>
      <c r="J6" s="14">
        <f t="shared" si="0"/>
        <v>1</v>
      </c>
      <c r="K6" s="2">
        <v>0</v>
      </c>
      <c r="L6" s="1"/>
      <c r="M6" s="1"/>
    </row>
    <row r="7" spans="2:14" ht="17.25" x14ac:dyDescent="0.3">
      <c r="B7" s="15" t="s">
        <v>11</v>
      </c>
      <c r="C7" s="9">
        <v>0.15920398009950201</v>
      </c>
      <c r="D7" s="9">
        <v>0.12878465</v>
      </c>
      <c r="E7" s="9">
        <v>0.13129879347054599</v>
      </c>
      <c r="F7" s="15" t="s">
        <v>11</v>
      </c>
      <c r="G7" s="9">
        <f>C7/C6</f>
        <v>0.96442233278053913</v>
      </c>
      <c r="H7" s="9">
        <f>D7/D6</f>
        <v>0.83987310023923389</v>
      </c>
      <c r="I7" s="2">
        <f>E7/E6</f>
        <v>1.1280487804877966</v>
      </c>
      <c r="J7" s="14">
        <f t="shared" si="0"/>
        <v>0.97744807116918986</v>
      </c>
      <c r="K7" s="2">
        <v>0.14449999999999999</v>
      </c>
      <c r="L7" s="1">
        <v>0.80030000000000001</v>
      </c>
      <c r="M7" s="1" t="s">
        <v>16</v>
      </c>
    </row>
    <row r="8" spans="2:14" ht="17.25" x14ac:dyDescent="0.3">
      <c r="B8" s="15" t="s">
        <v>12</v>
      </c>
      <c r="C8" s="9">
        <v>0.191019786910198</v>
      </c>
      <c r="D8" s="9">
        <v>0.13917806999999999</v>
      </c>
      <c r="E8" s="9">
        <v>0.127750177430802</v>
      </c>
      <c r="F8" s="15" t="s">
        <v>12</v>
      </c>
      <c r="G8" s="9">
        <f>C8/C6</f>
        <v>1.1571554202604442</v>
      </c>
      <c r="H8" s="9">
        <f>D8/D6</f>
        <v>0.90765411200956869</v>
      </c>
      <c r="I8" s="2">
        <f>E8/E6</f>
        <v>1.0975609756097524</v>
      </c>
      <c r="J8" s="14">
        <f t="shared" si="0"/>
        <v>1.0541235026265883</v>
      </c>
      <c r="K8" s="2">
        <v>0.1303</v>
      </c>
      <c r="L8" s="1">
        <v>0.51170000000000004</v>
      </c>
      <c r="M8" s="1" t="s">
        <v>16</v>
      </c>
    </row>
    <row r="9" spans="2:14" ht="17.25" x14ac:dyDescent="0.3">
      <c r="B9" s="15" t="s">
        <v>13</v>
      </c>
      <c r="C9" s="9">
        <v>0.17123287671232901</v>
      </c>
      <c r="D9" s="9">
        <v>0.10882800608828</v>
      </c>
      <c r="E9" s="9">
        <v>0.14620298083747299</v>
      </c>
      <c r="F9" s="15" t="s">
        <v>13</v>
      </c>
      <c r="G9" s="9">
        <f>C9/C6</f>
        <v>1.037290715372909</v>
      </c>
      <c r="H9" s="9">
        <f>D9/D6</f>
        <v>0.70972522630777768</v>
      </c>
      <c r="I9" s="2">
        <f>E9/E6</f>
        <v>1.256097560975602</v>
      </c>
      <c r="J9" s="14">
        <f t="shared" si="0"/>
        <v>1.0010378342187629</v>
      </c>
      <c r="K9" s="2">
        <v>0.27500000000000002</v>
      </c>
      <c r="L9" s="1">
        <v>0.99509999999999998</v>
      </c>
      <c r="M9" s="1" t="s">
        <v>16</v>
      </c>
    </row>
    <row r="10" spans="2:14" ht="17.25" x14ac:dyDescent="0.3">
      <c r="B10" s="15" t="s">
        <v>15</v>
      </c>
      <c r="C10" s="9">
        <v>0.33138364999999997</v>
      </c>
      <c r="D10" s="9">
        <v>0.40013722000000002</v>
      </c>
      <c r="E10" s="9">
        <v>0.28822648000000001</v>
      </c>
      <c r="F10" s="15" t="s">
        <v>15</v>
      </c>
      <c r="G10" s="9">
        <f>C10/C6</f>
        <v>2.0074485108888895</v>
      </c>
      <c r="H10" s="9">
        <f>D10/D6</f>
        <v>2.6095073246889933</v>
      </c>
      <c r="I10" s="2">
        <f>E10/E6</f>
        <v>2.4762872580487718</v>
      </c>
      <c r="J10" s="14">
        <f t="shared" si="0"/>
        <v>2.3644143645422182</v>
      </c>
      <c r="K10" s="2">
        <v>0.31619999999999998</v>
      </c>
      <c r="L10" s="4">
        <v>1.6999999999999999E-3</v>
      </c>
      <c r="M10" s="1" t="s">
        <v>10</v>
      </c>
    </row>
    <row r="11" spans="2:14" ht="17.25" x14ac:dyDescent="0.3">
      <c r="B11" s="15" t="s">
        <v>14</v>
      </c>
      <c r="C11" s="9">
        <v>0.47696812</v>
      </c>
      <c r="D11" s="9">
        <v>0.54685212298682295</v>
      </c>
      <c r="E11" s="9">
        <v>0.39966288</v>
      </c>
      <c r="F11" s="15" t="s">
        <v>14</v>
      </c>
      <c r="G11" s="9">
        <f>C11/C6</f>
        <v>2.8893668780444455</v>
      </c>
      <c r="H11" s="9">
        <f>D11/D6</f>
        <v>3.5663131274212398</v>
      </c>
      <c r="I11" s="2">
        <f>E11/E6</f>
        <v>3.4336890117073051</v>
      </c>
      <c r="J11" s="14">
        <f t="shared" si="0"/>
        <v>3.2964563390576633</v>
      </c>
      <c r="K11" s="2">
        <v>0.35870000000000002</v>
      </c>
      <c r="L11" s="4">
        <v>4.0000000000000002E-4</v>
      </c>
      <c r="M11" s="1" t="s">
        <v>9</v>
      </c>
    </row>
    <row r="12" spans="2:14" ht="15" x14ac:dyDescent="0.2">
      <c r="B12" s="16" t="s">
        <v>3</v>
      </c>
      <c r="C12" s="10">
        <v>0.18878637331440701</v>
      </c>
      <c r="D12" s="10">
        <v>0.177430801987225</v>
      </c>
      <c r="E12" s="10">
        <v>0.10448702</v>
      </c>
      <c r="F12" s="16" t="s">
        <v>3</v>
      </c>
      <c r="G12" s="10">
        <f>C12/C6</f>
        <v>1.1436258970112747</v>
      </c>
      <c r="H12" s="10">
        <f>D12/D6</f>
        <v>1.1571204933425239</v>
      </c>
      <c r="I12" s="3">
        <f>E12/E6</f>
        <v>0.89769640963414321</v>
      </c>
      <c r="J12" s="7">
        <f t="shared" si="0"/>
        <v>1.0661475999959806</v>
      </c>
      <c r="K12" s="3">
        <v>0.14599999999999999</v>
      </c>
      <c r="L12" s="1">
        <v>0.47660000000000002</v>
      </c>
      <c r="M12" s="1" t="s">
        <v>16</v>
      </c>
    </row>
    <row r="15" spans="2:14" x14ac:dyDescent="0.2">
      <c r="G15" s="17"/>
      <c r="H15" s="17"/>
      <c r="I15" s="17"/>
      <c r="J15" s="17"/>
      <c r="K15" s="17"/>
      <c r="L15" s="17"/>
      <c r="M15" s="17"/>
      <c r="N15" s="17"/>
    </row>
    <row r="17" spans="7:7" x14ac:dyDescent="0.2">
      <c r="G17" s="17"/>
    </row>
    <row r="18" spans="7:7" x14ac:dyDescent="0.2">
      <c r="G18" s="17"/>
    </row>
    <row r="19" spans="7:7" x14ac:dyDescent="0.2">
      <c r="G19" s="17"/>
    </row>
    <row r="20" spans="7:7" x14ac:dyDescent="0.2">
      <c r="G20" s="17"/>
    </row>
    <row r="21" spans="7:7" x14ac:dyDescent="0.2">
      <c r="G21" s="17"/>
    </row>
    <row r="22" spans="7:7" x14ac:dyDescent="0.2">
      <c r="G22" s="17"/>
    </row>
    <row r="23" spans="7:7" x14ac:dyDescent="0.2">
      <c r="G23" s="17"/>
    </row>
    <row r="24" spans="7:7" x14ac:dyDescent="0.2">
      <c r="G24" s="17"/>
    </row>
  </sheetData>
  <mergeCells count="2">
    <mergeCell ref="C3:E3"/>
    <mergeCell ref="G3:I3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4-figure supplement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2021-02-08T07:56:00Z</dcterms:created>
  <dcterms:modified xsi:type="dcterms:W3CDTF">2024-08-16T07:51:53Z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F5B462EFF756450ABD5504BDB6C75BDA_12</vt:lpwstr>
  </property>
  <property fmtid="{D5CDD505-2E9C-101B-9397-08002B2CF9AE}" pid="3" name="KSOProductBuildVer">
    <vt:lpwstr>2052-12.1.0.16250</vt:lpwstr>
  </property>
</Properties>
</file>