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5-figure supplement 2" sheetId="3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0" l="1"/>
  <c r="H10" i="30"/>
  <c r="G10" i="30"/>
  <c r="J10" i="30" s="1"/>
  <c r="I9" i="30"/>
  <c r="H9" i="30"/>
  <c r="G9" i="30"/>
  <c r="I8" i="30"/>
  <c r="H8" i="30"/>
  <c r="G8" i="30"/>
  <c r="I7" i="30"/>
  <c r="H7" i="30"/>
  <c r="G7" i="30"/>
  <c r="J6" i="30"/>
  <c r="I5" i="30"/>
  <c r="H5" i="30"/>
  <c r="J5" i="30" s="1"/>
  <c r="G5" i="30"/>
  <c r="J9" i="30" l="1"/>
  <c r="J7" i="30"/>
  <c r="J8" i="30"/>
</calcChain>
</file>

<file path=xl/sharedStrings.xml><?xml version="1.0" encoding="utf-8"?>
<sst xmlns="http://schemas.openxmlformats.org/spreadsheetml/2006/main" count="28" uniqueCount="17">
  <si>
    <t xml:space="preserve">nda3-KM311 </t>
  </si>
  <si>
    <t>Repeat #1</t>
  </si>
  <si>
    <t>Repeat #2</t>
  </si>
  <si>
    <t>Repeat #3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</si>
  <si>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</si>
  <si>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</si>
  <si>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</si>
  <si>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Raw measurement ratio (Slp1/Cdc2)</t>
  </si>
  <si>
    <t>Normalized ratio (Slp1/Cdc2)</t>
  </si>
  <si>
    <t>***</t>
  </si>
  <si>
    <t>*</t>
  </si>
  <si>
    <t>**</t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</si>
  <si>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-slp1(K472R) </t>
    </r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</si>
  <si>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-slp1(K479R) </t>
    </r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</si>
  <si>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-slp1(K472R,K479R) </t>
    </r>
  </si>
  <si>
    <t>nda3-KM311 apc15Δ</t>
  </si>
  <si>
    <r>
      <t xml:space="preserve">nda3-KM311   </t>
    </r>
    <r>
      <rPr>
        <b/>
        <sz val="11"/>
        <color theme="1"/>
        <rFont val="Arial"/>
        <family val="2"/>
      </rPr>
      <t>+HU,18</t>
    </r>
    <r>
      <rPr>
        <b/>
        <sz val="11"/>
        <color theme="1"/>
        <rFont val="宋体"/>
        <family val="3"/>
        <charset val="134"/>
      </rPr>
      <t>°</t>
    </r>
    <r>
      <rPr>
        <b/>
        <sz val="11"/>
        <color theme="1"/>
        <rFont val="Arial"/>
        <family val="2"/>
      </rPr>
      <t>C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</si>
</sst>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FF"/>
      <name val="等线"/>
      <family val="3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/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2" fillId="0" borderId="7" xfId="0" applyFont="1" applyBorder="1" applyAlignment="1"/>
    <xf numFmtId="0" fontId="9" fillId="0" borderId="0" xfId="0" applyFont="1" applyAlignment="1"/>
    <xf numFmtId="0" fontId="2" fillId="0" borderId="8" xfId="0" applyFont="1" applyBorder="1" applyAlignment="1"/>
    <xf numFmtId="0" fontId="10" fillId="0" borderId="0" xfId="0" applyFont="1" applyAlignment="1"/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zoomScale="98" zoomScaleNormal="98" workbookViewId="0">
      <selection activeCell="H15" sqref="H15"/>
    </sheetView>
  </sheetViews>
  <sheetFormatPr defaultColWidth="9" defaultRowHeight="14.25" x14ac:dyDescent="0.2"/>
  <cols>
    <col min="2" max="2" width="43" customWidth="1"/>
    <col min="3" max="4" width="13.125" customWidth="1"/>
    <col min="5" max="5" width="13" customWidth="1"/>
    <col min="6" max="6" width="43.5" customWidth="1"/>
    <col min="7" max="7" width="13.125" customWidth="1"/>
    <col min="8" max="9" width="13.5" customWidth="1"/>
    <col min="10" max="11" width="13.625" customWidth="1"/>
    <col min="12" max="12" width="17.875" customWidth="1"/>
  </cols>
  <sheetData>
    <row r="1" spans="2:13" ht="28.5" customHeight="1" x14ac:dyDescent="0.2">
      <c r="B1" s="10"/>
    </row>
    <row r="3" spans="2:13" ht="30" customHeight="1" x14ac:dyDescent="0.2">
      <c r="B3" s="4"/>
      <c r="C3" s="24" t="s">
        <v>7</v>
      </c>
      <c r="D3" s="24"/>
      <c r="E3" s="25"/>
      <c r="F3" s="11"/>
      <c r="G3" s="26" t="s">
        <v>8</v>
      </c>
      <c r="H3" s="26"/>
      <c r="I3" s="27"/>
      <c r="J3" s="18" t="s">
        <v>4</v>
      </c>
      <c r="K3" s="19" t="s">
        <v>5</v>
      </c>
      <c r="L3" s="7" t="s">
        <v>6</v>
      </c>
    </row>
    <row r="4" spans="2:13" ht="22.5" customHeight="1" x14ac:dyDescent="0.2">
      <c r="B4" s="12"/>
      <c r="C4" s="7" t="s">
        <v>1</v>
      </c>
      <c r="D4" s="7" t="s">
        <v>2</v>
      </c>
      <c r="E4" s="7" t="s">
        <v>3</v>
      </c>
      <c r="F4" s="13"/>
      <c r="G4" s="7" t="s">
        <v>1</v>
      </c>
      <c r="H4" s="7" t="s">
        <v>2</v>
      </c>
      <c r="I4" s="20" t="s">
        <v>3</v>
      </c>
      <c r="J4" s="5"/>
      <c r="K4" s="2"/>
    </row>
    <row r="5" spans="2:13" ht="15" x14ac:dyDescent="0.25">
      <c r="B5" s="14" t="s">
        <v>16</v>
      </c>
      <c r="C5" s="8">
        <v>0.29723876556578199</v>
      </c>
      <c r="D5" s="8">
        <v>0.17959617428267799</v>
      </c>
      <c r="E5" s="8">
        <v>0.360255047821467</v>
      </c>
      <c r="F5" s="23" t="s">
        <v>16</v>
      </c>
      <c r="G5" s="8">
        <f>C5/C6</f>
        <v>2.1279069767441881</v>
      </c>
      <c r="H5" s="8">
        <f>D5/D6</f>
        <v>2.3197839178179236</v>
      </c>
      <c r="I5" s="2">
        <f>E5/E6</f>
        <v>1.5641325605693965</v>
      </c>
      <c r="J5" s="13">
        <f t="shared" ref="J5:J10" si="0">(G5+H5)/2</f>
        <v>2.2238454472810556</v>
      </c>
      <c r="K5" s="2">
        <v>0.39279999999999998</v>
      </c>
      <c r="L5" s="1">
        <v>1.14E-2</v>
      </c>
      <c r="M5" s="1" t="s">
        <v>10</v>
      </c>
    </row>
    <row r="6" spans="2:13" ht="15" x14ac:dyDescent="0.2">
      <c r="B6" s="14" t="s">
        <v>0</v>
      </c>
      <c r="C6" s="8">
        <v>0.13968597726042201</v>
      </c>
      <c r="D6" s="8">
        <v>7.7419354838709695E-2</v>
      </c>
      <c r="E6" s="8">
        <v>0.23032258064516101</v>
      </c>
      <c r="F6" s="14" t="s">
        <v>0</v>
      </c>
      <c r="G6" s="8">
        <v>1</v>
      </c>
      <c r="H6" s="8">
        <v>1</v>
      </c>
      <c r="I6" s="2">
        <v>1</v>
      </c>
      <c r="J6" s="13">
        <f t="shared" si="0"/>
        <v>1</v>
      </c>
      <c r="K6" s="2">
        <v>0</v>
      </c>
      <c r="L6" s="1"/>
      <c r="M6" s="1"/>
    </row>
    <row r="7" spans="2:13" ht="17.25" x14ac:dyDescent="0.3">
      <c r="B7" s="14" t="s">
        <v>12</v>
      </c>
      <c r="C7" s="15">
        <v>0.24656199000000001</v>
      </c>
      <c r="D7" s="15">
        <v>0.125</v>
      </c>
      <c r="E7" s="15">
        <v>0.31647726999999998</v>
      </c>
      <c r="F7" s="14" t="s">
        <v>12</v>
      </c>
      <c r="G7" s="8">
        <f>C7/C6</f>
        <v>1.76511626174419</v>
      </c>
      <c r="H7" s="8">
        <f>D7/D6</f>
        <v>1.614583333333333</v>
      </c>
      <c r="I7" s="2">
        <f>E7/E6</f>
        <v>1.3740609761904778</v>
      </c>
      <c r="J7" s="13">
        <f t="shared" si="0"/>
        <v>1.6898497975387614</v>
      </c>
      <c r="K7" s="2">
        <v>0.19719999999999999</v>
      </c>
      <c r="L7" s="21">
        <v>6.7999999999999996E-3</v>
      </c>
      <c r="M7" s="22" t="s">
        <v>11</v>
      </c>
    </row>
    <row r="8" spans="2:13" ht="17.25" x14ac:dyDescent="0.3">
      <c r="B8" s="14" t="s">
        <v>13</v>
      </c>
      <c r="C8" s="15">
        <v>0.35462912831618798</v>
      </c>
      <c r="D8" s="15">
        <v>0.22134682</v>
      </c>
      <c r="E8" s="15">
        <v>0.54256055363321798</v>
      </c>
      <c r="F8" s="14" t="s">
        <v>13</v>
      </c>
      <c r="G8" s="8">
        <f>C8/C6</f>
        <v>2.5387596899224829</v>
      </c>
      <c r="H8" s="8">
        <f>D8/D6</f>
        <v>2.8590630916666662</v>
      </c>
      <c r="I8" s="2">
        <f>E8/E6</f>
        <v>2.3556550647940866</v>
      </c>
      <c r="J8" s="13">
        <f t="shared" si="0"/>
        <v>2.6989113907945743</v>
      </c>
      <c r="K8" s="2">
        <v>0.25480000000000003</v>
      </c>
      <c r="L8" s="22">
        <v>4.0000000000000002E-4</v>
      </c>
      <c r="M8" s="22" t="s">
        <v>9</v>
      </c>
    </row>
    <row r="9" spans="2:13" ht="17.25" x14ac:dyDescent="0.3">
      <c r="B9" s="14" t="s">
        <v>14</v>
      </c>
      <c r="C9" s="15">
        <v>0.46453708716838099</v>
      </c>
      <c r="D9" s="15">
        <v>0.24121194000000001</v>
      </c>
      <c r="E9" s="15">
        <v>0.59145952836201399</v>
      </c>
      <c r="F9" s="14" t="s">
        <v>14</v>
      </c>
      <c r="G9" s="8">
        <f>C9/C6</f>
        <v>3.3255813953488431</v>
      </c>
      <c r="H9" s="8">
        <f>D9/D6</f>
        <v>3.1156542249999997</v>
      </c>
      <c r="I9" s="2">
        <f>E9/E6</f>
        <v>2.5679615377062261</v>
      </c>
      <c r="J9" s="13">
        <f t="shared" si="0"/>
        <v>3.2206178101744216</v>
      </c>
      <c r="K9" s="2">
        <v>0.39119999999999999</v>
      </c>
      <c r="L9" s="22">
        <v>8.9999999999999998E-4</v>
      </c>
      <c r="M9" s="22" t="s">
        <v>9</v>
      </c>
    </row>
    <row r="10" spans="2:13" ht="15" x14ac:dyDescent="0.2">
      <c r="B10" s="16" t="s">
        <v>15</v>
      </c>
      <c r="C10" s="9">
        <v>0.193286410395236</v>
      </c>
      <c r="D10" s="9">
        <v>0.10611802923660001</v>
      </c>
      <c r="E10" s="9">
        <v>0.26150514347590698</v>
      </c>
      <c r="F10" s="16" t="s">
        <v>15</v>
      </c>
      <c r="G10" s="9">
        <f>C10/C6</f>
        <v>1.3837209302325646</v>
      </c>
      <c r="H10" s="9">
        <f>D10/D6</f>
        <v>1.3706912109727498</v>
      </c>
      <c r="I10" s="3">
        <f>E10/E6</f>
        <v>1.1353864772763482</v>
      </c>
      <c r="J10" s="6">
        <f t="shared" si="0"/>
        <v>1.3772060706026572</v>
      </c>
      <c r="K10" s="3">
        <v>0.13980000000000001</v>
      </c>
      <c r="L10" s="1">
        <v>2.1299999999999999E-2</v>
      </c>
      <c r="M10" s="1" t="s">
        <v>10</v>
      </c>
    </row>
    <row r="13" spans="2:13" x14ac:dyDescent="0.2">
      <c r="G13" s="17"/>
      <c r="H13" s="17"/>
      <c r="I13" s="17"/>
      <c r="J13" s="17"/>
      <c r="K13" s="17"/>
      <c r="L13" s="17"/>
    </row>
    <row r="15" spans="2:13" x14ac:dyDescent="0.2">
      <c r="G15" s="17"/>
    </row>
    <row r="16" spans="2:13" x14ac:dyDescent="0.2">
      <c r="G16" s="17"/>
    </row>
    <row r="17" spans="7:7" x14ac:dyDescent="0.2">
      <c r="G17" s="17"/>
    </row>
    <row r="18" spans="7:7" x14ac:dyDescent="0.2">
      <c r="G18" s="17"/>
    </row>
    <row r="19" spans="7:7" x14ac:dyDescent="0.2">
      <c r="G19" s="17"/>
    </row>
    <row r="20" spans="7:7" x14ac:dyDescent="0.2">
      <c r="G20" s="17"/>
    </row>
  </sheetData>
  <mergeCells count="2">
    <mergeCell ref="C3:E3"/>
    <mergeCell ref="G3:I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5-figure supplement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