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<sst xmlns="http://schemas.openxmlformats.org/spreadsheetml/2006/main" count="281" uniqueCount="83">
  <si>
    <t xml:space="preserve">Residue</t>
  </si>
  <si>
    <t xml:space="preserve">apo_seq</t>
  </si>
  <si>
    <t xml:space="preserve">apo int</t>
  </si>
  <si>
    <t xml:space="preserve">apo vol</t>
  </si>
  <si>
    <t xml:space="preserve">apo</t>
  </si>
  <si>
    <t xml:space="preserve">4MACF_seq</t>
  </si>
  <si>
    <t xml:space="preserve">4MACF int</t>
  </si>
  <si>
    <t xml:space="preserve">4MACF vol</t>
  </si>
  <si>
    <t xml:space="preserve">4MACF</t>
  </si>
  <si>
    <t xml:space="preserve">6MACF_seq</t>
  </si>
  <si>
    <t xml:space="preserve">6MACF int</t>
  </si>
  <si>
    <t xml:space="preserve">6MACF vol</t>
  </si>
  <si>
    <t xml:space="preserve">6MACF</t>
  </si>
  <si>
    <t xml:space="preserve">11MACF_seq</t>
  </si>
  <si>
    <t xml:space="preserve">11MACF ini</t>
  </si>
  <si>
    <t xml:space="preserve">11MACF vol</t>
  </si>
  <si>
    <t xml:space="preserve">11MACF</t>
  </si>
  <si>
    <t xml:space="preserve">193AlaH</t>
  </si>
  <si>
    <t xml:space="preserve">194AlaH</t>
  </si>
  <si>
    <t xml:space="preserve">195GluH</t>
  </si>
  <si>
    <t xml:space="preserve">196LeuH</t>
  </si>
  <si>
    <t xml:space="preserve">197MetH</t>
  </si>
  <si>
    <t xml:space="preserve">198GlnH</t>
  </si>
  <si>
    <t xml:space="preserve">199GlnH</t>
  </si>
  <si>
    <t xml:space="preserve">200ValH</t>
  </si>
  <si>
    <t xml:space="preserve">201AsnH</t>
  </si>
  <si>
    <t xml:space="preserve">202ValH</t>
  </si>
  <si>
    <t xml:space="preserve">203LeuH</t>
  </si>
  <si>
    <t xml:space="preserve">204LysH</t>
  </si>
  <si>
    <t xml:space="preserve">205LeuH</t>
  </si>
  <si>
    <t xml:space="preserve">206ThrH</t>
  </si>
  <si>
    <t xml:space="preserve">207ValH</t>
  </si>
  <si>
    <t xml:space="preserve">208GluH</t>
  </si>
  <si>
    <t xml:space="preserve">209AspH</t>
  </si>
  <si>
    <t xml:space="preserve">210LeuH</t>
  </si>
  <si>
    <t xml:space="preserve">211GluH</t>
  </si>
  <si>
    <t xml:space="preserve">212LysH</t>
  </si>
  <si>
    <t xml:space="preserve">213GluH</t>
  </si>
  <si>
    <t xml:space="preserve">214ArgH</t>
  </si>
  <si>
    <t xml:space="preserve">215AspH</t>
  </si>
  <si>
    <t xml:space="preserve">216PheH</t>
  </si>
  <si>
    <t xml:space="preserve">217TyrH</t>
  </si>
  <si>
    <t xml:space="preserve">218PheH</t>
  </si>
  <si>
    <t xml:space="preserve">219GlyH</t>
  </si>
  <si>
    <t xml:space="preserve">220LysH</t>
  </si>
  <si>
    <t xml:space="preserve">221LeuH</t>
  </si>
  <si>
    <t xml:space="preserve">222ArgH</t>
  </si>
  <si>
    <t xml:space="preserve">223AsnH</t>
  </si>
  <si>
    <t xml:space="preserve">224IleH</t>
  </si>
  <si>
    <t xml:space="preserve">225GluH</t>
  </si>
  <si>
    <t xml:space="preserve">226LeuH</t>
  </si>
  <si>
    <t xml:space="preserve">227IleH</t>
  </si>
  <si>
    <t xml:space="preserve">228CysH</t>
  </si>
  <si>
    <t xml:space="preserve">229GlnH</t>
  </si>
  <si>
    <t xml:space="preserve">230GluH</t>
  </si>
  <si>
    <t xml:space="preserve">231AsnH</t>
  </si>
  <si>
    <t xml:space="preserve">232GluH</t>
  </si>
  <si>
    <t xml:space="preserve">233GlyH</t>
  </si>
  <si>
    <t xml:space="preserve">234GluH</t>
  </si>
  <si>
    <t xml:space="preserve">235AsnH</t>
  </si>
  <si>
    <t xml:space="preserve">236AspH</t>
  </si>
  <si>
    <t xml:space="preserve">238ValH</t>
  </si>
  <si>
    <t xml:space="preserve">239LeuH</t>
  </si>
  <si>
    <t xml:space="preserve">240GlnH</t>
  </si>
  <si>
    <t xml:space="preserve">241ArgH</t>
  </si>
  <si>
    <t xml:space="preserve">242IleH</t>
  </si>
  <si>
    <t xml:space="preserve">243ValH</t>
  </si>
  <si>
    <t xml:space="preserve">244AspH</t>
  </si>
  <si>
    <t xml:space="preserve">245IleH</t>
  </si>
  <si>
    <t xml:space="preserve">246LeuH</t>
  </si>
  <si>
    <t xml:space="preserve">247TyrH</t>
  </si>
  <si>
    <t xml:space="preserve">248AlaH</t>
  </si>
  <si>
    <t xml:space="preserve">249ThrH</t>
  </si>
  <si>
    <t xml:space="preserve">250AspH</t>
  </si>
  <si>
    <t xml:space="preserve">251GluH</t>
  </si>
  <si>
    <t xml:space="preserve">252GlyH</t>
  </si>
  <si>
    <t xml:space="preserve">253PheH</t>
  </si>
  <si>
    <t xml:space="preserve">254ValH</t>
  </si>
  <si>
    <t xml:space="preserve">255IleH</t>
  </si>
  <si>
    <t xml:space="preserve">257AspH</t>
  </si>
  <si>
    <t xml:space="preserve">258GluH</t>
  </si>
  <si>
    <t xml:space="preserve">259GlyH</t>
  </si>
  <si>
    <t xml:space="preserve">260GlyH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</si>
</sst>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£-809]#,##0.00;[RED]\-[$£-809]#,##0.00"/>
    <numFmt numFmtId="166" formatCode="0.00E+000"/>
  </numFmts>
  <fonts count="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6015625" defaultRowHeight="12.75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16.89"/>
    <col collapsed="false" customWidth="true" hidden="false" outlineLevel="0" max="9" min="3" style="0" width="11.49"/>
    <col collapsed="false" customWidth="true" hidden="false" outlineLevel="0" max="10" min="10" style="0" width="16.11"/>
    <col collapsed="false" customWidth="true" hidden="false" outlineLevel="0" max="14" min="11" style="0" width="11.49"/>
    <col collapsed="false" customWidth="true" hidden="false" outlineLevel="0" max="15" min="15" style="0" width="14.72"/>
    <col collapsed="false" customWidth="true" hidden="false" outlineLevel="0" max="19" min="16" style="0" width="11.49"/>
    <col collapsed="false" customWidth="true" hidden="false" outlineLevel="0" max="20" min="20" style="0" width="15.84"/>
    <col collapsed="false" customWidth="true" hidden="false" outlineLevel="0" max="23" min="21" style="0" width="11.49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L1" s="0" t="s">
        <v>9</v>
      </c>
      <c r="M1" s="0" t="s">
        <v>10</v>
      </c>
      <c r="N1" s="0" t="s">
        <v>11</v>
      </c>
      <c r="O1" s="0" t="s">
        <v>12</v>
      </c>
      <c r="Q1" s="0" t="s">
        <v>13</v>
      </c>
      <c r="R1" s="0" t="s">
        <v>14</v>
      </c>
      <c r="S1" s="0" t="s">
        <v>15</v>
      </c>
      <c r="T1" s="0" t="s">
        <v>16</v>
      </c>
    </row>
    <row r="2" customFormat="false" ht="12.75" hidden="false" customHeight="false" outlineLevel="0" collapsed="false">
      <c r="A2" s="0" t="n">
        <v>193</v>
      </c>
      <c r="B2" s="0" t="s">
        <v>17</v>
      </c>
      <c r="C2" s="1" t="n">
        <v>47169100</v>
      </c>
      <c r="D2" s="1" t="n">
        <v>414402000</v>
      </c>
      <c r="E2" s="1" t="n">
        <f aca="false">$C2/214152000</f>
        <v>0.220259908849789</v>
      </c>
      <c r="G2" s="0" t="s">
        <v>17</v>
      </c>
      <c r="H2" s="1" t="n">
        <v>53652600</v>
      </c>
      <c r="I2" s="1" t="n">
        <v>300770000</v>
      </c>
      <c r="J2" s="1" t="n">
        <f aca="false">$H2/211140000</f>
        <v>0.254109121909633</v>
      </c>
      <c r="L2" s="0" t="s">
        <v>17</v>
      </c>
      <c r="M2" s="1" t="n">
        <v>8555610</v>
      </c>
      <c r="N2" s="1" t="n">
        <v>164933000</v>
      </c>
      <c r="O2" s="1" t="n">
        <f aca="false">$M2/32219100</f>
        <v>0.265544661396501</v>
      </c>
      <c r="Q2" s="0" t="s">
        <v>17</v>
      </c>
      <c r="R2" s="1" t="n">
        <v>134206000</v>
      </c>
      <c r="S2" s="1" t="n">
        <v>1097590000</v>
      </c>
      <c r="T2" s="1" t="n">
        <f aca="false">$R2/515057000</f>
        <v>0.26056533548714</v>
      </c>
      <c r="V2" s="1"/>
      <c r="W2" s="1"/>
    </row>
    <row r="3" customFormat="false" ht="12.75" hidden="false" customHeight="false" outlineLevel="0" collapsed="false">
      <c r="A3" s="0" t="n">
        <v>194</v>
      </c>
      <c r="B3" s="0" t="s">
        <v>18</v>
      </c>
      <c r="C3" s="1" t="n">
        <v>43361600</v>
      </c>
      <c r="D3" s="1" t="n">
        <v>381197000</v>
      </c>
      <c r="E3" s="1" t="n">
        <f aca="false">$C3/214152000</f>
        <v>0.202480481153573</v>
      </c>
      <c r="G3" s="0" t="s">
        <v>18</v>
      </c>
      <c r="H3" s="1" t="n">
        <v>50432100</v>
      </c>
      <c r="I3" s="1" t="n">
        <v>291647000</v>
      </c>
      <c r="J3" s="1" t="n">
        <f aca="false">$H3/211140000</f>
        <v>0.238856209150327</v>
      </c>
      <c r="L3" s="0" t="s">
        <v>18</v>
      </c>
      <c r="M3" s="1" t="n">
        <v>7955610</v>
      </c>
      <c r="N3" s="1" t="n">
        <v>60225400</v>
      </c>
      <c r="O3" s="1" t="n">
        <f aca="false">$M3/32219100</f>
        <v>0.246922167285865</v>
      </c>
      <c r="Q3" s="0" t="s">
        <v>18</v>
      </c>
      <c r="R3" s="1" t="n">
        <v>121261000</v>
      </c>
      <c r="S3" s="1" t="n">
        <v>1003730000</v>
      </c>
      <c r="T3" s="1" t="n">
        <f aca="false">$R3/515057000</f>
        <v>0.235432194883285</v>
      </c>
      <c r="V3" s="1"/>
      <c r="W3" s="1"/>
    </row>
    <row r="4" customFormat="false" ht="12.75" hidden="false" customHeight="false" outlineLevel="0" collapsed="false">
      <c r="A4" s="0" t="n">
        <v>195</v>
      </c>
      <c r="B4" s="0" t="s">
        <v>19</v>
      </c>
      <c r="C4" s="1" t="n">
        <v>33127300</v>
      </c>
      <c r="D4" s="1" t="n">
        <v>291854000</v>
      </c>
      <c r="E4" s="1" t="n">
        <f aca="false">$C4/214152000</f>
        <v>0.154690593597071</v>
      </c>
      <c r="G4" s="0" t="s">
        <v>19</v>
      </c>
      <c r="H4" s="1" t="n">
        <v>40525700</v>
      </c>
      <c r="I4" s="1" t="n">
        <v>241951000</v>
      </c>
      <c r="J4" s="1" t="n">
        <f aca="false">$H4/211140000</f>
        <v>0.191937576963152</v>
      </c>
      <c r="L4" s="0" t="s">
        <v>19</v>
      </c>
      <c r="M4" s="1" t="n">
        <v>6872140</v>
      </c>
      <c r="N4" s="1" t="n">
        <v>52792700</v>
      </c>
      <c r="O4" s="1" t="n">
        <f aca="false">$M4/32219100</f>
        <v>0.21329397779578</v>
      </c>
      <c r="Q4" s="0" t="s">
        <v>19</v>
      </c>
      <c r="R4" s="1" t="n">
        <v>91268400</v>
      </c>
      <c r="S4" s="1" t="n">
        <v>753442000</v>
      </c>
      <c r="T4" s="1" t="n">
        <f aca="false">$R4/515057000</f>
        <v>0.177200581683192</v>
      </c>
      <c r="V4" s="1"/>
      <c r="W4" s="1"/>
    </row>
    <row r="5" customFormat="false" ht="12.75" hidden="false" customHeight="false" outlineLevel="0" collapsed="false">
      <c r="A5" s="0" t="n">
        <v>196</v>
      </c>
      <c r="B5" s="0" t="s">
        <v>20</v>
      </c>
      <c r="C5" s="1" t="n">
        <v>22912000</v>
      </c>
      <c r="D5" s="1" t="n">
        <v>202213000</v>
      </c>
      <c r="E5" s="1" t="n">
        <f aca="false">$C5/214152000</f>
        <v>0.106989428069782</v>
      </c>
      <c r="G5" s="0" t="s">
        <v>20</v>
      </c>
      <c r="H5" s="1" t="n">
        <v>31634900</v>
      </c>
      <c r="I5" s="1" t="n">
        <v>186958000</v>
      </c>
      <c r="J5" s="1" t="n">
        <f aca="false">$H5/211140000</f>
        <v>0.149829023396798</v>
      </c>
      <c r="L5" s="0" t="s">
        <v>20</v>
      </c>
      <c r="M5" s="1" t="n">
        <v>4184780</v>
      </c>
      <c r="N5" s="1" t="n">
        <v>31412400</v>
      </c>
      <c r="O5" s="1" t="n">
        <f aca="false">$M5/32219100</f>
        <v>0.129885068173847</v>
      </c>
      <c r="Q5" s="0" t="s">
        <v>20</v>
      </c>
      <c r="R5" s="1" t="n">
        <v>62298600</v>
      </c>
      <c r="S5" s="1" t="n">
        <v>515501000</v>
      </c>
      <c r="T5" s="1" t="n">
        <f aca="false">$R5/515057000</f>
        <v>0.120954768113044</v>
      </c>
      <c r="V5" s="1"/>
      <c r="W5" s="1"/>
    </row>
    <row r="6" customFormat="false" ht="12.75" hidden="false" customHeight="false" outlineLevel="0" collapsed="false">
      <c r="A6" s="0" t="n">
        <v>197</v>
      </c>
      <c r="B6" s="0" t="s">
        <v>21</v>
      </c>
      <c r="C6" s="1" t="n">
        <v>27476100</v>
      </c>
      <c r="D6" s="1" t="n">
        <v>242186000</v>
      </c>
      <c r="E6" s="1" t="n">
        <f aca="false">$C6/214152000</f>
        <v>0.128301860360865</v>
      </c>
      <c r="G6" s="0" t="s">
        <v>21</v>
      </c>
      <c r="H6" s="1" t="n">
        <v>29971500</v>
      </c>
      <c r="I6" s="1" t="n">
        <v>193101000</v>
      </c>
      <c r="J6" s="1" t="n">
        <f aca="false">$H6/211140000</f>
        <v>0.141950838306337</v>
      </c>
      <c r="L6" s="0" t="s">
        <v>21</v>
      </c>
      <c r="M6" s="1" t="n">
        <v>5356000</v>
      </c>
      <c r="N6" s="1" t="n">
        <v>41321400</v>
      </c>
      <c r="O6" s="1" t="n">
        <f aca="false">$M6/32219100</f>
        <v>0.166236797427613</v>
      </c>
      <c r="Q6" s="0" t="s">
        <v>21</v>
      </c>
      <c r="R6" s="1" t="n">
        <v>85336600</v>
      </c>
      <c r="S6" s="1" t="n">
        <v>724074000</v>
      </c>
      <c r="T6" s="1" t="n">
        <f aca="false">$R6/515057000</f>
        <v>0.165683798103899</v>
      </c>
      <c r="V6" s="1"/>
      <c r="W6" s="1"/>
    </row>
    <row r="7" customFormat="false" ht="12.75" hidden="false" customHeight="false" outlineLevel="0" collapsed="false">
      <c r="A7" s="0" t="n">
        <v>198</v>
      </c>
      <c r="B7" s="0" t="s">
        <v>22</v>
      </c>
      <c r="C7" s="1" t="n">
        <v>28782200</v>
      </c>
      <c r="D7" s="1" t="n">
        <v>253606000</v>
      </c>
      <c r="E7" s="1" t="n">
        <f aca="false">$C7/214152000</f>
        <v>0.134400799432179</v>
      </c>
      <c r="G7" s="0" t="s">
        <v>22</v>
      </c>
      <c r="H7" s="1" t="n">
        <v>35433000</v>
      </c>
      <c r="I7" s="1" t="n">
        <v>207539000</v>
      </c>
      <c r="J7" s="1" t="n">
        <f aca="false">$H7/211140000</f>
        <v>0.167817561807332</v>
      </c>
      <c r="L7" s="0" t="s">
        <v>22</v>
      </c>
      <c r="M7" s="1" t="n">
        <v>5788920</v>
      </c>
      <c r="N7" s="1" t="n">
        <v>45061800</v>
      </c>
      <c r="O7" s="1" t="n">
        <f aca="false">$M7/32219100</f>
        <v>0.179673547678241</v>
      </c>
      <c r="Q7" s="0" t="s">
        <v>22</v>
      </c>
      <c r="R7" s="1" t="n">
        <v>87057600</v>
      </c>
      <c r="S7" s="1" t="n">
        <v>715308000</v>
      </c>
      <c r="T7" s="1" t="n">
        <f aca="false">$R7/515057000</f>
        <v>0.169025175854323</v>
      </c>
      <c r="V7" s="1"/>
      <c r="W7" s="1"/>
    </row>
    <row r="8" customFormat="false" ht="12.75" hidden="false" customHeight="false" outlineLevel="0" collapsed="false">
      <c r="A8" s="0" t="n">
        <v>199</v>
      </c>
      <c r="B8" s="0" t="s">
        <v>23</v>
      </c>
      <c r="C8" s="1" t="n">
        <v>26215400</v>
      </c>
      <c r="D8" s="1" t="n">
        <v>231353000</v>
      </c>
      <c r="E8" s="1" t="n">
        <f aca="false">$C8/214152000</f>
        <v>0.122414920243565</v>
      </c>
      <c r="G8" s="0" t="s">
        <v>23</v>
      </c>
      <c r="H8" s="1" t="n">
        <v>31979600</v>
      </c>
      <c r="I8" s="1" t="n">
        <v>199184000</v>
      </c>
      <c r="J8" s="1" t="n">
        <f aca="false">$H8/211140000</f>
        <v>0.151461589466705</v>
      </c>
      <c r="L8" s="0" t="s">
        <v>23</v>
      </c>
      <c r="M8" s="1" t="n">
        <v>6405080</v>
      </c>
      <c r="N8" s="1" t="n">
        <v>50232900</v>
      </c>
      <c r="O8" s="1" t="n">
        <f aca="false">$M8/32219100</f>
        <v>0.198797607630257</v>
      </c>
      <c r="Q8" s="0" t="s">
        <v>23</v>
      </c>
      <c r="R8" s="1" t="n">
        <v>76644500</v>
      </c>
      <c r="S8" s="1" t="n">
        <v>633582000</v>
      </c>
      <c r="T8" s="1" t="n">
        <f aca="false">$R8/515057000</f>
        <v>0.14880780185494</v>
      </c>
      <c r="V8" s="1"/>
      <c r="W8" s="1"/>
    </row>
    <row r="9" customFormat="false" ht="12.75" hidden="false" customHeight="false" outlineLevel="0" collapsed="false">
      <c r="A9" s="0" t="n">
        <v>200</v>
      </c>
      <c r="B9" s="0" t="s">
        <v>24</v>
      </c>
      <c r="C9" s="1" t="n">
        <v>22947700</v>
      </c>
      <c r="D9" s="1" t="n">
        <v>202641000</v>
      </c>
      <c r="E9" s="1" t="n">
        <f aca="false">$C9/214152000</f>
        <v>0.107156132093093</v>
      </c>
      <c r="G9" s="0" t="s">
        <v>24</v>
      </c>
      <c r="H9" s="1" t="n">
        <v>26632100</v>
      </c>
      <c r="I9" s="1" t="n">
        <v>168772000</v>
      </c>
      <c r="J9" s="1" t="n">
        <f aca="false">$H9/211140000</f>
        <v>0.126134792081084</v>
      </c>
      <c r="L9" s="0" t="s">
        <v>24</v>
      </c>
      <c r="M9" s="1" t="n">
        <v>4657420</v>
      </c>
      <c r="N9" s="1" t="n">
        <v>35621500</v>
      </c>
      <c r="O9" s="1" t="n">
        <f aca="false">$M9/32219100</f>
        <v>0.144554627534599</v>
      </c>
      <c r="Q9" s="0" t="s">
        <v>24</v>
      </c>
      <c r="R9" s="1" t="n">
        <v>63080500</v>
      </c>
      <c r="S9" s="1" t="n">
        <v>527159000</v>
      </c>
      <c r="T9" s="1" t="n">
        <f aca="false">$R9/515057000</f>
        <v>0.122472852519236</v>
      </c>
      <c r="V9" s="1"/>
      <c r="W9" s="1"/>
    </row>
    <row r="10" customFormat="false" ht="12.75" hidden="false" customHeight="false" outlineLevel="0" collapsed="false">
      <c r="A10" s="0" t="n">
        <v>201</v>
      </c>
      <c r="B10" s="0" t="s">
        <v>25</v>
      </c>
      <c r="C10" s="1" t="n">
        <v>25013500</v>
      </c>
      <c r="D10" s="1" t="n">
        <v>220692000</v>
      </c>
      <c r="E10" s="1" t="n">
        <f aca="false">$C10/214152000</f>
        <v>0.116802551458777</v>
      </c>
      <c r="G10" s="0" t="s">
        <v>25</v>
      </c>
      <c r="H10" s="1" t="n">
        <v>33837300</v>
      </c>
      <c r="I10" s="1" t="n">
        <v>194102000</v>
      </c>
      <c r="J10" s="1" t="n">
        <f aca="false">$H10/211140000</f>
        <v>0.160260017050298</v>
      </c>
      <c r="L10" s="0" t="s">
        <v>25</v>
      </c>
      <c r="M10" s="1" t="n">
        <v>4980330</v>
      </c>
      <c r="N10" s="1" t="n">
        <v>38682200</v>
      </c>
      <c r="O10" s="1" t="n">
        <f aca="false">$M10/32219100</f>
        <v>0.154576943490042</v>
      </c>
      <c r="Q10" s="0" t="s">
        <v>25</v>
      </c>
      <c r="R10" s="1" t="n">
        <v>78825100</v>
      </c>
      <c r="S10" s="1" t="n">
        <v>644645000</v>
      </c>
      <c r="T10" s="1" t="n">
        <f aca="false">$R10/515057000</f>
        <v>0.153041508027267</v>
      </c>
      <c r="V10" s="1"/>
      <c r="W10" s="1"/>
    </row>
    <row r="11" customFormat="false" ht="12.75" hidden="false" customHeight="false" outlineLevel="0" collapsed="false">
      <c r="A11" s="0" t="n">
        <v>202</v>
      </c>
      <c r="B11" s="0" t="s">
        <v>26</v>
      </c>
      <c r="C11" s="1" t="n">
        <v>14045000</v>
      </c>
      <c r="D11" s="1" t="n">
        <v>125409000</v>
      </c>
      <c r="E11" s="1" t="n">
        <f aca="false">$C11/214152000</f>
        <v>0.0655842579102693</v>
      </c>
      <c r="G11" s="0" t="s">
        <v>26</v>
      </c>
      <c r="H11" s="1" t="n">
        <v>34367700</v>
      </c>
      <c r="I11" s="1" t="n">
        <v>212025000</v>
      </c>
      <c r="J11" s="1" t="n">
        <f aca="false">$H11/211140000</f>
        <v>0.162772094344984</v>
      </c>
      <c r="L11" s="0" t="s">
        <v>26</v>
      </c>
      <c r="M11" s="1" t="n">
        <v>5132490</v>
      </c>
      <c r="N11" s="1" t="n">
        <v>39486700</v>
      </c>
      <c r="O11" s="1" t="n">
        <f aca="false">$M11/32219100</f>
        <v>0.159299607996499</v>
      </c>
      <c r="Q11" s="0" t="s">
        <v>26</v>
      </c>
      <c r="R11" s="1" t="n">
        <v>71170900</v>
      </c>
      <c r="S11" s="1" t="n">
        <v>594115000</v>
      </c>
      <c r="T11" s="1" t="n">
        <f aca="false">$R11/515057000</f>
        <v>0.138180628551791</v>
      </c>
      <c r="V11" s="1"/>
      <c r="W11" s="1"/>
    </row>
    <row r="12" customFormat="false" ht="12.75" hidden="false" customHeight="false" outlineLevel="0" collapsed="false">
      <c r="A12" s="0" t="n">
        <v>203</v>
      </c>
      <c r="B12" s="0" t="s">
        <v>27</v>
      </c>
      <c r="C12" s="1" t="n">
        <v>18650500</v>
      </c>
      <c r="D12" s="1" t="n">
        <v>164872000</v>
      </c>
      <c r="E12" s="1" t="n">
        <f aca="false">$C12/214152000</f>
        <v>0.0870900108334267</v>
      </c>
      <c r="G12" s="0" t="s">
        <v>27</v>
      </c>
      <c r="H12" s="1" t="n">
        <v>23516200</v>
      </c>
      <c r="I12" s="1" t="n">
        <v>147725000</v>
      </c>
      <c r="J12" s="1" t="n">
        <f aca="false">$H12/211140000</f>
        <v>0.111377285213602</v>
      </c>
      <c r="L12" s="0" t="s">
        <v>27</v>
      </c>
      <c r="M12" s="1" t="n">
        <v>3557940</v>
      </c>
      <c r="N12" s="1" t="n">
        <v>28641300</v>
      </c>
      <c r="O12" s="1" t="n">
        <f aca="false">$M12/32219100</f>
        <v>0.110429527826662</v>
      </c>
      <c r="Q12" s="0" t="s">
        <v>27</v>
      </c>
      <c r="R12" s="1" t="n">
        <v>53513600</v>
      </c>
      <c r="S12" s="1" t="n">
        <v>444013000</v>
      </c>
      <c r="T12" s="1" t="n">
        <f aca="false">$R12/515057000</f>
        <v>0.103898403477673</v>
      </c>
      <c r="V12" s="1"/>
      <c r="W12" s="1"/>
    </row>
    <row r="13" customFormat="false" ht="12.75" hidden="false" customHeight="false" outlineLevel="0" collapsed="false">
      <c r="A13" s="0" t="n">
        <v>204</v>
      </c>
      <c r="B13" s="0" t="s">
        <v>28</v>
      </c>
      <c r="C13" s="1" t="n">
        <v>22276000</v>
      </c>
      <c r="D13" s="1" t="n">
        <v>196703000</v>
      </c>
      <c r="E13" s="1" t="n">
        <f aca="false">$C13/214152000</f>
        <v>0.104019574881393</v>
      </c>
      <c r="G13" s="0" t="s">
        <v>28</v>
      </c>
      <c r="H13" s="1" t="n">
        <v>27003000</v>
      </c>
      <c r="I13" s="1" t="n">
        <v>171967000</v>
      </c>
      <c r="J13" s="1" t="n">
        <f aca="false">$H13/211140000</f>
        <v>0.127891446433646</v>
      </c>
      <c r="L13" s="0" t="s">
        <v>28</v>
      </c>
      <c r="M13" s="1" t="n">
        <v>4661880</v>
      </c>
      <c r="N13" s="1" t="n">
        <v>36939900</v>
      </c>
      <c r="O13" s="1" t="n">
        <f aca="false">$M13/32219100</f>
        <v>0.144693054740821</v>
      </c>
      <c r="Q13" s="0" t="s">
        <v>28</v>
      </c>
      <c r="R13" s="1" t="n">
        <v>62272600</v>
      </c>
      <c r="S13" s="1" t="n">
        <v>521293000</v>
      </c>
      <c r="T13" s="1" t="n">
        <f aca="false">$R13/515057000</f>
        <v>0.120904288263241</v>
      </c>
      <c r="V13" s="1"/>
      <c r="W13" s="1"/>
    </row>
    <row r="14" customFormat="false" ht="12.75" hidden="false" customHeight="false" outlineLevel="0" collapsed="false">
      <c r="A14" s="0" t="n">
        <v>205</v>
      </c>
      <c r="B14" s="0" t="s">
        <v>29</v>
      </c>
      <c r="C14" s="1" t="n">
        <v>28374500</v>
      </c>
      <c r="D14" s="1" t="n">
        <v>251688000</v>
      </c>
      <c r="E14" s="1" t="n">
        <f aca="false">$C14/214152000</f>
        <v>0.13249701146849</v>
      </c>
      <c r="G14" s="0" t="s">
        <v>29</v>
      </c>
      <c r="H14" s="1" t="n">
        <v>32819000</v>
      </c>
      <c r="I14" s="1" t="n">
        <v>200466000</v>
      </c>
      <c r="J14" s="1" t="n">
        <f aca="false">$H14/211140000</f>
        <v>0.155437150705693</v>
      </c>
      <c r="L14" s="0" t="s">
        <v>29</v>
      </c>
      <c r="M14" s="1" t="n">
        <v>7112300</v>
      </c>
      <c r="N14" s="1" t="n">
        <v>55575400</v>
      </c>
      <c r="O14" s="1" t="n">
        <f aca="false">$M14/32219100</f>
        <v>0.220747941438464</v>
      </c>
      <c r="Q14" s="0" t="s">
        <v>29</v>
      </c>
      <c r="R14" s="1" t="n">
        <v>84236500</v>
      </c>
      <c r="S14" s="1" t="n">
        <v>710487000</v>
      </c>
      <c r="T14" s="1" t="n">
        <f aca="false">$R14/515057000</f>
        <v>0.163547917997426</v>
      </c>
      <c r="V14" s="1"/>
      <c r="W14" s="1"/>
    </row>
    <row r="15" customFormat="false" ht="12.75" hidden="false" customHeight="false" outlineLevel="0" collapsed="false">
      <c r="A15" s="0" t="n">
        <v>206</v>
      </c>
      <c r="B15" s="0" t="s">
        <v>30</v>
      </c>
      <c r="C15" s="1" t="n">
        <v>20867100</v>
      </c>
      <c r="D15" s="1" t="n">
        <v>184308000</v>
      </c>
      <c r="E15" s="1" t="n">
        <f aca="false">$C15/214152000</f>
        <v>0.0974406029362322</v>
      </c>
      <c r="G15" s="0" t="s">
        <v>30</v>
      </c>
      <c r="H15" s="1" t="n">
        <v>28533100</v>
      </c>
      <c r="I15" s="1" t="n">
        <v>169718000</v>
      </c>
      <c r="J15" s="1" t="n">
        <f aca="false">$H15/211140000</f>
        <v>0.13513829686464</v>
      </c>
      <c r="L15" s="0" t="s">
        <v>30</v>
      </c>
      <c r="M15" s="1" t="n">
        <v>3978510</v>
      </c>
      <c r="N15" s="1" t="n">
        <v>31348100</v>
      </c>
      <c r="O15" s="1" t="n">
        <f aca="false">$M15/32219100</f>
        <v>0.123482965073512</v>
      </c>
      <c r="Q15" s="0" t="s">
        <v>30</v>
      </c>
      <c r="R15" s="1" t="n">
        <v>65203100</v>
      </c>
      <c r="S15" s="1" t="n">
        <v>534934000</v>
      </c>
      <c r="T15" s="1" t="n">
        <f aca="false">$R15/515057000</f>
        <v>0.126593949795848</v>
      </c>
      <c r="V15" s="1"/>
      <c r="W15" s="1"/>
    </row>
    <row r="16" customFormat="false" ht="12.75" hidden="false" customHeight="false" outlineLevel="0" collapsed="false">
      <c r="A16" s="0" t="n">
        <v>207</v>
      </c>
      <c r="B16" s="0" t="s">
        <v>31</v>
      </c>
      <c r="C16" s="1" t="n">
        <v>13884600</v>
      </c>
      <c r="D16" s="1" t="n">
        <v>124026000</v>
      </c>
      <c r="E16" s="1" t="n">
        <f aca="false">$C16/214152000</f>
        <v>0.0648352572004931</v>
      </c>
      <c r="G16" s="0" t="s">
        <v>31</v>
      </c>
      <c r="H16" s="1" t="n">
        <v>8643520</v>
      </c>
      <c r="I16" s="1" t="n">
        <v>55263100</v>
      </c>
      <c r="J16" s="1" t="n">
        <f aca="false">$H16/211140000</f>
        <v>0.0409373875153926</v>
      </c>
      <c r="L16" s="0" t="s">
        <v>31</v>
      </c>
      <c r="M16" s="1" t="n">
        <v>3404020</v>
      </c>
      <c r="N16" s="1" t="n">
        <v>25393600</v>
      </c>
      <c r="O16" s="1" t="n">
        <f aca="false">$M16/32219100</f>
        <v>0.10565223733748</v>
      </c>
      <c r="Q16" s="0" t="s">
        <v>31</v>
      </c>
      <c r="R16" s="1" t="n">
        <v>54855700</v>
      </c>
      <c r="S16" s="1" t="n">
        <v>449917000</v>
      </c>
      <c r="T16" s="1" t="n">
        <f aca="false">$R16/515057000</f>
        <v>0.106504134493852</v>
      </c>
      <c r="V16" s="1"/>
      <c r="W16" s="1"/>
    </row>
    <row r="17" customFormat="false" ht="12.75" hidden="false" customHeight="false" outlineLevel="0" collapsed="false">
      <c r="A17" s="0" t="n">
        <v>208</v>
      </c>
      <c r="B17" s="0" t="s">
        <v>32</v>
      </c>
      <c r="C17" s="1" t="n">
        <v>23750500</v>
      </c>
      <c r="D17" s="1" t="n">
        <v>209689000</v>
      </c>
      <c r="E17" s="1" t="n">
        <f aca="false">$C17/214152000</f>
        <v>0.110904871306362</v>
      </c>
      <c r="G17" s="0" t="s">
        <v>32</v>
      </c>
      <c r="H17" s="1" t="n">
        <v>32591800</v>
      </c>
      <c r="I17" s="1" t="n">
        <v>184846000</v>
      </c>
      <c r="J17" s="1" t="n">
        <f aca="false">$H17/211140000</f>
        <v>0.154361087430141</v>
      </c>
      <c r="L17" s="0" t="s">
        <v>32</v>
      </c>
      <c r="M17" s="1" t="n">
        <v>6345820</v>
      </c>
      <c r="N17" s="1" t="n">
        <v>50474200</v>
      </c>
      <c r="O17" s="1" t="n">
        <f aca="false">$M17/32219100</f>
        <v>0.196958325961929</v>
      </c>
      <c r="Q17" s="0" t="s">
        <v>32</v>
      </c>
      <c r="R17" s="1" t="n">
        <v>71932000</v>
      </c>
      <c r="S17" s="1" t="n">
        <v>584864000</v>
      </c>
      <c r="T17" s="1" t="n">
        <f aca="false">$R17/515057000</f>
        <v>0.139658329078141</v>
      </c>
      <c r="V17" s="1"/>
      <c r="W17" s="1"/>
    </row>
    <row r="18" customFormat="false" ht="12.75" hidden="false" customHeight="false" outlineLevel="0" collapsed="false">
      <c r="A18" s="0" t="n">
        <v>209</v>
      </c>
      <c r="B18" s="0" t="s">
        <v>33</v>
      </c>
      <c r="C18" s="1" t="n">
        <v>26854100</v>
      </c>
      <c r="D18" s="1" t="n">
        <v>236531000</v>
      </c>
      <c r="E18" s="1" t="n">
        <f aca="false">$C18/214152000</f>
        <v>0.125397381299264</v>
      </c>
      <c r="G18" s="0" t="s">
        <v>33</v>
      </c>
      <c r="H18" s="1" t="n">
        <v>33312000</v>
      </c>
      <c r="I18" s="1" t="n">
        <v>190845000</v>
      </c>
      <c r="J18" s="1" t="n">
        <f aca="false">$H18/211140000</f>
        <v>0.157772094344984</v>
      </c>
      <c r="L18" s="0" t="s">
        <v>33</v>
      </c>
      <c r="M18" s="1" t="n">
        <v>4603280</v>
      </c>
      <c r="N18" s="1" t="n">
        <v>35737600</v>
      </c>
      <c r="O18" s="1" t="n">
        <f aca="false">$M18/32219100</f>
        <v>0.142874257816016</v>
      </c>
      <c r="Q18" s="0" t="s">
        <v>33</v>
      </c>
      <c r="R18" s="1" t="n">
        <v>70832600</v>
      </c>
      <c r="S18" s="1" t="n">
        <v>571857000</v>
      </c>
      <c r="T18" s="1" t="n">
        <f aca="false">$R18/515057000</f>
        <v>0.137523808044547</v>
      </c>
      <c r="V18" s="1"/>
      <c r="W18" s="1"/>
    </row>
    <row r="19" customFormat="false" ht="12.75" hidden="false" customHeight="false" outlineLevel="0" collapsed="false">
      <c r="A19" s="0" t="n">
        <v>210</v>
      </c>
      <c r="B19" s="0" t="s">
        <v>34</v>
      </c>
      <c r="C19" s="1" t="n">
        <v>19004900</v>
      </c>
      <c r="D19" s="1" t="n">
        <v>167944000</v>
      </c>
      <c r="E19" s="1" t="n">
        <f aca="false">$C19/214152000</f>
        <v>0.0887449101572715</v>
      </c>
      <c r="G19" s="0" t="s">
        <v>34</v>
      </c>
      <c r="H19" s="1" t="n">
        <v>21629500</v>
      </c>
      <c r="I19" s="1" t="n">
        <v>139363000</v>
      </c>
      <c r="J19" s="1" t="n">
        <f aca="false">$H19/211140000</f>
        <v>0.102441508004168</v>
      </c>
      <c r="L19" s="0" t="s">
        <v>34</v>
      </c>
      <c r="M19" s="1" t="n">
        <v>3222600</v>
      </c>
      <c r="N19" s="1" t="n">
        <v>24942800</v>
      </c>
      <c r="O19" s="1" t="n">
        <f aca="false">$M19/32219100</f>
        <v>0.100021415868227</v>
      </c>
      <c r="Q19" s="0" t="s">
        <v>34</v>
      </c>
      <c r="R19" s="1" t="n">
        <v>47927300</v>
      </c>
      <c r="S19" s="1" t="n">
        <v>398507000</v>
      </c>
      <c r="T19" s="1" t="n">
        <f aca="false">$R19/515057000</f>
        <v>0.0930524194409551</v>
      </c>
      <c r="V19" s="1"/>
      <c r="W19" s="1"/>
    </row>
    <row r="20" customFormat="false" ht="12.75" hidden="false" customHeight="false" outlineLevel="0" collapsed="false">
      <c r="A20" s="0" t="n">
        <v>211</v>
      </c>
      <c r="B20" s="0" t="s">
        <v>35</v>
      </c>
      <c r="C20" s="1" t="n">
        <v>20743700</v>
      </c>
      <c r="D20" s="1" t="n">
        <v>183158000</v>
      </c>
      <c r="E20" s="1" t="n">
        <f aca="false">$C20/214152000</f>
        <v>0.0968643767043969</v>
      </c>
      <c r="G20" s="0" t="s">
        <v>35</v>
      </c>
      <c r="H20" s="1" t="n">
        <v>23768900</v>
      </c>
      <c r="I20" s="1" t="n">
        <v>144870000</v>
      </c>
      <c r="J20" s="1" t="n">
        <f aca="false">$H20/211140000</f>
        <v>0.112574121436014</v>
      </c>
      <c r="L20" s="0" t="s">
        <v>35</v>
      </c>
      <c r="M20" s="1" t="n">
        <v>4291760</v>
      </c>
      <c r="N20" s="1" t="n">
        <v>33294600</v>
      </c>
      <c r="O20" s="1" t="n">
        <f aca="false">$M20/32219100</f>
        <v>0.133205458873774</v>
      </c>
      <c r="Q20" s="0" t="s">
        <v>35</v>
      </c>
      <c r="R20" s="1" t="n">
        <v>51654700</v>
      </c>
      <c r="S20" s="1" t="n">
        <v>429408000</v>
      </c>
      <c r="T20" s="1" t="n">
        <f aca="false">$R20/515057000</f>
        <v>0.100289288370025</v>
      </c>
      <c r="V20" s="1"/>
      <c r="W20" s="1"/>
    </row>
    <row r="21" customFormat="false" ht="12.75" hidden="false" customHeight="false" outlineLevel="0" collapsed="false">
      <c r="A21" s="0" t="n">
        <v>212</v>
      </c>
      <c r="B21" s="0" t="s">
        <v>36</v>
      </c>
      <c r="C21" s="1" t="n">
        <v>23252000</v>
      </c>
      <c r="D21" s="1" t="n">
        <v>205101000</v>
      </c>
      <c r="E21" s="1" t="n">
        <f aca="false">$C21/214152000</f>
        <v>0.108577085434645</v>
      </c>
      <c r="G21" s="0" t="s">
        <v>36</v>
      </c>
      <c r="H21" s="1" t="n">
        <v>30453200</v>
      </c>
      <c r="I21" s="1" t="n">
        <v>186505000</v>
      </c>
      <c r="J21" s="1" t="n">
        <f aca="false">$H21/211140000</f>
        <v>0.144232262953491</v>
      </c>
      <c r="L21" s="0" t="s">
        <v>36</v>
      </c>
      <c r="M21" s="1" t="n">
        <v>4747350</v>
      </c>
      <c r="N21" s="1" t="n">
        <v>36712000</v>
      </c>
      <c r="O21" s="1" t="n">
        <f aca="false">$M21/32219100</f>
        <v>0.147345829026882</v>
      </c>
      <c r="Q21" s="0" t="s">
        <v>36</v>
      </c>
      <c r="R21" s="1" t="n">
        <v>67077200</v>
      </c>
      <c r="S21" s="1" t="n">
        <v>550845000</v>
      </c>
      <c r="T21" s="1" t="n">
        <f aca="false">$R21/515057000</f>
        <v>0.130232576200304</v>
      </c>
      <c r="V21" s="1"/>
      <c r="W21" s="1"/>
    </row>
    <row r="22" customFormat="false" ht="12.75" hidden="false" customHeight="false" outlineLevel="0" collapsed="false">
      <c r="A22" s="0" t="n">
        <v>213</v>
      </c>
      <c r="B22" s="0" t="s">
        <v>37</v>
      </c>
      <c r="C22" s="1" t="n">
        <v>22857500</v>
      </c>
      <c r="D22" s="1" t="n">
        <v>201721000</v>
      </c>
      <c r="E22" s="1" t="n">
        <f aca="false">$C22/214152000</f>
        <v>0.106734935933356</v>
      </c>
      <c r="G22" s="0" t="s">
        <v>37</v>
      </c>
      <c r="H22" s="1" t="n">
        <v>26562400</v>
      </c>
      <c r="I22" s="1" t="n">
        <v>167166000</v>
      </c>
      <c r="J22" s="1" t="n">
        <f aca="false">$H22/211140000</f>
        <v>0.125804679359667</v>
      </c>
      <c r="L22" s="0" t="s">
        <v>37</v>
      </c>
      <c r="M22" s="1" t="n">
        <v>4572290</v>
      </c>
      <c r="N22" s="1" t="n">
        <v>35035200</v>
      </c>
      <c r="O22" s="1" t="n">
        <f aca="false">$M22/32219100</f>
        <v>0.141912405995202</v>
      </c>
      <c r="Q22" s="0" t="s">
        <v>37</v>
      </c>
      <c r="R22" s="1" t="n">
        <v>49857500</v>
      </c>
      <c r="S22" s="1" t="n">
        <v>412339000</v>
      </c>
      <c r="T22" s="1" t="n">
        <f aca="false">$R22/515057000</f>
        <v>0.0967999658290248</v>
      </c>
      <c r="V22" s="1"/>
      <c r="W22" s="1"/>
    </row>
    <row r="23" customFormat="false" ht="12.75" hidden="false" customHeight="false" outlineLevel="0" collapsed="false">
      <c r="A23" s="0" t="n">
        <v>214</v>
      </c>
      <c r="B23" s="0" t="s">
        <v>38</v>
      </c>
      <c r="C23" s="1" t="n">
        <v>15509100</v>
      </c>
      <c r="D23" s="1" t="n">
        <v>137097000</v>
      </c>
      <c r="E23" s="1" t="n">
        <f aca="false">$C23/214152000</f>
        <v>0.0724209906981957</v>
      </c>
      <c r="G23" s="0" t="s">
        <v>38</v>
      </c>
      <c r="H23" s="1" t="n">
        <v>17721700</v>
      </c>
      <c r="I23" s="1" t="n">
        <v>109508000</v>
      </c>
      <c r="J23" s="1" t="n">
        <f aca="false">$H23/211140000</f>
        <v>0.0839334091124372</v>
      </c>
      <c r="L23" s="0" t="s">
        <v>38</v>
      </c>
      <c r="M23" s="1" t="n">
        <v>3496590</v>
      </c>
      <c r="N23" s="1" t="n">
        <v>27412500</v>
      </c>
      <c r="O23" s="1" t="n">
        <f aca="false">$M23/32219100</f>
        <v>0.108525377803849</v>
      </c>
      <c r="Q23" s="0" t="s">
        <v>38</v>
      </c>
      <c r="R23" s="1" t="n">
        <v>39810800</v>
      </c>
      <c r="S23" s="1" t="n">
        <v>327303000</v>
      </c>
      <c r="T23" s="1" t="n">
        <f aca="false">$R23/515057000</f>
        <v>0.077293969405328</v>
      </c>
      <c r="V23" s="1"/>
      <c r="W23" s="1"/>
    </row>
    <row r="24" customFormat="false" ht="12.75" hidden="false" customHeight="false" outlineLevel="0" collapsed="false">
      <c r="A24" s="0" t="n">
        <v>215</v>
      </c>
      <c r="B24" s="0" t="s">
        <v>39</v>
      </c>
      <c r="C24" s="1" t="n">
        <v>17201300</v>
      </c>
      <c r="D24" s="1" t="n">
        <v>151894000</v>
      </c>
      <c r="E24" s="1" t="n">
        <f aca="false">$C24/214152000</f>
        <v>0.0803228547947252</v>
      </c>
      <c r="G24" s="0" t="s">
        <v>39</v>
      </c>
      <c r="H24" s="1" t="n">
        <v>18203900</v>
      </c>
      <c r="I24" s="1" t="n">
        <v>115362000</v>
      </c>
      <c r="J24" s="1" t="n">
        <f aca="false">$H24/211140000</f>
        <v>0.086217201856588</v>
      </c>
      <c r="L24" s="0" t="s">
        <v>39</v>
      </c>
      <c r="M24" s="1" t="n">
        <v>3278770</v>
      </c>
      <c r="N24" s="1" t="n">
        <v>25674600</v>
      </c>
      <c r="O24" s="1" t="n">
        <f aca="false">$M24/32219100</f>
        <v>0.101764791691885</v>
      </c>
      <c r="Q24" s="0" t="s">
        <v>39</v>
      </c>
      <c r="R24" s="1" t="n">
        <v>43606300</v>
      </c>
      <c r="S24" s="1" t="n">
        <v>362586000</v>
      </c>
      <c r="T24" s="1" t="n">
        <f aca="false">$R24/515057000</f>
        <v>0.0846630567102282</v>
      </c>
      <c r="V24" s="1"/>
      <c r="W24" s="1"/>
    </row>
    <row r="25" customFormat="false" ht="12.75" hidden="false" customHeight="false" outlineLevel="0" collapsed="false">
      <c r="A25" s="0" t="n">
        <v>216</v>
      </c>
      <c r="B25" s="0" t="s">
        <v>40</v>
      </c>
      <c r="C25" s="1" t="n">
        <v>16846900</v>
      </c>
      <c r="D25" s="1" t="n">
        <v>148738000</v>
      </c>
      <c r="E25" s="1" t="n">
        <f aca="false">$C25/214152000</f>
        <v>0.0786679554708805</v>
      </c>
      <c r="G25" s="0" t="s">
        <v>40</v>
      </c>
      <c r="H25" s="1" t="n">
        <v>21552200</v>
      </c>
      <c r="I25" s="1" t="n">
        <v>120627000</v>
      </c>
      <c r="J25" s="1" t="n">
        <f aca="false">$H25/211140000</f>
        <v>0.102075400208393</v>
      </c>
      <c r="L25" s="0" t="s">
        <v>40</v>
      </c>
      <c r="M25" s="1" t="n">
        <v>2859320</v>
      </c>
      <c r="N25" s="1" t="n">
        <v>21701200</v>
      </c>
      <c r="O25" s="1" t="n">
        <f aca="false">$M25/32219100</f>
        <v>0.0887461164340407</v>
      </c>
      <c r="Q25" s="0" t="s">
        <v>40</v>
      </c>
      <c r="R25" s="1" t="n">
        <v>39041900</v>
      </c>
      <c r="S25" s="1" t="n">
        <v>325926000</v>
      </c>
      <c r="T25" s="1" t="n">
        <f aca="false">$R25/515057000</f>
        <v>0.0758011249240375</v>
      </c>
      <c r="V25" s="1"/>
      <c r="W25" s="1"/>
    </row>
    <row r="26" customFormat="false" ht="12.75" hidden="false" customHeight="false" outlineLevel="0" collapsed="false">
      <c r="A26" s="0" t="n">
        <v>217</v>
      </c>
      <c r="B26" s="0" t="s">
        <v>41</v>
      </c>
      <c r="C26" s="1" t="n">
        <v>17438800</v>
      </c>
      <c r="D26" s="1" t="n">
        <v>154004000</v>
      </c>
      <c r="E26" s="1" t="n">
        <f aca="false">$C26/214152000</f>
        <v>0.0814318801598864</v>
      </c>
      <c r="G26" s="0" t="s">
        <v>41</v>
      </c>
      <c r="H26" s="1" t="n">
        <v>21835800</v>
      </c>
      <c r="I26" s="1" t="n">
        <v>123711000</v>
      </c>
      <c r="J26" s="1" t="n">
        <f aca="false">$H26/211140000</f>
        <v>0.103418584825234</v>
      </c>
      <c r="L26" s="0" t="s">
        <v>41</v>
      </c>
      <c r="M26" s="1" t="n">
        <v>2163760</v>
      </c>
      <c r="N26" s="1" t="n">
        <v>16529900</v>
      </c>
      <c r="O26" s="1" t="n">
        <f aca="false">$M26/32219100</f>
        <v>0.0671576797613838</v>
      </c>
      <c r="Q26" s="0" t="s">
        <v>41</v>
      </c>
      <c r="R26" s="1" t="n">
        <v>41770200</v>
      </c>
      <c r="S26" s="1" t="n">
        <v>345181000</v>
      </c>
      <c r="T26" s="1" t="n">
        <f aca="false">$R26/515057000</f>
        <v>0.0810982085477918</v>
      </c>
      <c r="V26" s="1"/>
      <c r="W26" s="1"/>
    </row>
    <row r="27" customFormat="false" ht="12.75" hidden="false" customHeight="false" outlineLevel="0" collapsed="false">
      <c r="A27" s="0" t="n">
        <v>218</v>
      </c>
      <c r="B27" s="0" t="s">
        <v>42</v>
      </c>
      <c r="C27" s="1" t="n">
        <v>15538900</v>
      </c>
      <c r="D27" s="1" t="n">
        <v>137255000</v>
      </c>
      <c r="E27" s="1" t="n">
        <f aca="false">$C27/214152000</f>
        <v>0.0725601441966454</v>
      </c>
      <c r="G27" s="0" t="s">
        <v>42</v>
      </c>
      <c r="H27" s="1" t="n">
        <v>18993400</v>
      </c>
      <c r="I27" s="1" t="n">
        <v>121760000</v>
      </c>
      <c r="J27" s="1" t="n">
        <f aca="false">$H27/211140000</f>
        <v>0.0899564270152505</v>
      </c>
      <c r="L27" s="0" t="s">
        <v>42</v>
      </c>
      <c r="M27" s="1" t="n">
        <v>2621790</v>
      </c>
      <c r="N27" s="1" t="n">
        <v>20937600</v>
      </c>
      <c r="O27" s="1" t="n">
        <f aca="false">$M27/32219100</f>
        <v>0.0813737813905416</v>
      </c>
      <c r="Q27" s="0" t="s">
        <v>42</v>
      </c>
      <c r="R27" s="1" t="n">
        <v>37813500</v>
      </c>
      <c r="S27" s="1" t="n">
        <v>322010000</v>
      </c>
      <c r="T27" s="1" t="n">
        <f aca="false">$R27/515057000</f>
        <v>0.0734161461741128</v>
      </c>
      <c r="V27" s="1"/>
      <c r="W27" s="1"/>
    </row>
    <row r="28" customFormat="false" ht="12.75" hidden="false" customHeight="false" outlineLevel="0" collapsed="false">
      <c r="A28" s="0" t="n">
        <v>219</v>
      </c>
      <c r="B28" s="0" t="s">
        <v>43</v>
      </c>
      <c r="C28" s="1" t="n">
        <v>16678900</v>
      </c>
      <c r="D28" s="1" t="n">
        <v>147447000</v>
      </c>
      <c r="E28" s="1" t="n">
        <f aca="false">$C28/214152000</f>
        <v>0.0778834659494191</v>
      </c>
      <c r="G28" s="0" t="s">
        <v>43</v>
      </c>
      <c r="H28" s="1" t="n">
        <v>16997400</v>
      </c>
      <c r="I28" s="1" t="n">
        <v>102809000</v>
      </c>
      <c r="J28" s="1" t="n">
        <f aca="false">$H28/211140000</f>
        <v>0.0805029838022165</v>
      </c>
      <c r="L28" s="0" t="s">
        <v>43</v>
      </c>
      <c r="M28" s="1" t="n">
        <v>3332020</v>
      </c>
      <c r="N28" s="1" t="n">
        <v>26589600</v>
      </c>
      <c r="O28" s="1" t="n">
        <f aca="false">$M28/32219100</f>
        <v>0.103417538044204</v>
      </c>
      <c r="Q28" s="0" t="s">
        <v>43</v>
      </c>
      <c r="R28" s="1" t="n">
        <v>37937800</v>
      </c>
      <c r="S28" s="1" t="n">
        <v>314295000</v>
      </c>
      <c r="T28" s="1" t="n">
        <f aca="false">$R28/515057000</f>
        <v>0.073657478686825</v>
      </c>
      <c r="V28" s="1"/>
      <c r="W28" s="1"/>
    </row>
    <row r="29" customFormat="false" ht="12.75" hidden="false" customHeight="false" outlineLevel="0" collapsed="false">
      <c r="A29" s="0" t="n">
        <v>220</v>
      </c>
      <c r="B29" s="0" t="s">
        <v>44</v>
      </c>
      <c r="C29" s="1" t="n">
        <v>16206700</v>
      </c>
      <c r="D29" s="1" t="n">
        <v>143247000</v>
      </c>
      <c r="E29" s="1" t="n">
        <f aca="false">$C29/214152000</f>
        <v>0.0756784900444544</v>
      </c>
      <c r="G29" s="0" t="s">
        <v>44</v>
      </c>
      <c r="H29" s="1" t="n">
        <v>21884200</v>
      </c>
      <c r="I29" s="1" t="n">
        <v>133757000</v>
      </c>
      <c r="J29" s="1" t="n">
        <f aca="false">$H29/211140000</f>
        <v>0.103647816614569</v>
      </c>
      <c r="L29" s="0" t="s">
        <v>44</v>
      </c>
      <c r="M29" s="1" t="n">
        <v>3729290</v>
      </c>
      <c r="N29" s="1" t="n">
        <v>29623900</v>
      </c>
      <c r="O29" s="1" t="n">
        <f aca="false">$M29/32219100</f>
        <v>0.115747801769758</v>
      </c>
      <c r="Q29" s="0" t="s">
        <v>44</v>
      </c>
      <c r="R29" s="1" t="n">
        <v>41305000</v>
      </c>
      <c r="S29" s="1" t="n">
        <v>344643000</v>
      </c>
      <c r="T29" s="1" t="n">
        <f aca="false">$R29/515057000</f>
        <v>0.0801950075428545</v>
      </c>
      <c r="V29" s="1"/>
      <c r="W29" s="1"/>
    </row>
    <row r="30" customFormat="false" ht="12.75" hidden="false" customHeight="false" outlineLevel="0" collapsed="false">
      <c r="A30" s="0" t="n">
        <v>221</v>
      </c>
      <c r="B30" s="0" t="s">
        <v>45</v>
      </c>
      <c r="C30" s="1" t="n">
        <v>14077800</v>
      </c>
      <c r="D30" s="1" t="n">
        <v>124579000</v>
      </c>
      <c r="E30" s="1" t="n">
        <f aca="false">$C30/214152000</f>
        <v>0.0657374201501737</v>
      </c>
      <c r="G30" s="0" t="s">
        <v>45</v>
      </c>
      <c r="H30" s="1" t="n">
        <v>23362200</v>
      </c>
      <c r="I30" s="1" t="n">
        <v>130691000</v>
      </c>
      <c r="J30" s="1" t="n">
        <f aca="false">$H30/211140000</f>
        <v>0.110647911338448</v>
      </c>
      <c r="L30" s="0" t="s">
        <v>45</v>
      </c>
      <c r="M30" s="1" t="n">
        <v>2987260</v>
      </c>
      <c r="N30" s="1" t="n">
        <v>23188100</v>
      </c>
      <c r="O30" s="1" t="n">
        <f aca="false">$M30/32219100</f>
        <v>0.092717052928232</v>
      </c>
      <c r="Q30" s="0" t="s">
        <v>45</v>
      </c>
      <c r="R30" s="1" t="n">
        <v>38103200</v>
      </c>
      <c r="S30" s="1" t="n">
        <v>310319000</v>
      </c>
      <c r="T30" s="1" t="n">
        <f aca="false">$R30/515057000</f>
        <v>0.0739786081928796</v>
      </c>
      <c r="V30" s="1"/>
      <c r="W30" s="1"/>
    </row>
    <row r="31" customFormat="false" ht="12.75" hidden="false" customHeight="false" outlineLevel="0" collapsed="false">
      <c r="A31" s="0" t="n">
        <v>222</v>
      </c>
      <c r="B31" s="0" t="s">
        <v>46</v>
      </c>
      <c r="C31" s="1" t="n">
        <v>21257800</v>
      </c>
      <c r="D31" s="1" t="n">
        <v>187591000</v>
      </c>
      <c r="E31" s="1" t="n">
        <f aca="false">$C31/214152000</f>
        <v>0.0992650080316784</v>
      </c>
      <c r="G31" s="0" t="s">
        <v>46</v>
      </c>
      <c r="H31" s="1" t="n">
        <v>27098500</v>
      </c>
      <c r="I31" s="1" t="n">
        <v>158628000</v>
      </c>
      <c r="J31" s="1" t="n">
        <f aca="false">$H31/211140000</f>
        <v>0.128343752960121</v>
      </c>
      <c r="L31" s="0" t="s">
        <v>46</v>
      </c>
      <c r="M31" s="1" t="n">
        <v>3524250</v>
      </c>
      <c r="N31" s="1" t="n">
        <v>26905300</v>
      </c>
      <c r="O31" s="1" t="n">
        <f aca="false">$M31/32219100</f>
        <v>0.10938387478235</v>
      </c>
      <c r="Q31" s="0" t="s">
        <v>46</v>
      </c>
      <c r="R31" s="1" t="n">
        <v>37092500</v>
      </c>
      <c r="S31" s="1" t="n">
        <v>309704000</v>
      </c>
      <c r="T31" s="1" t="n">
        <f aca="false">$R31/515057000</f>
        <v>0.072016301108421</v>
      </c>
      <c r="V31" s="1"/>
      <c r="W31" s="1"/>
    </row>
    <row r="32" customFormat="false" ht="12.75" hidden="false" customHeight="false" outlineLevel="0" collapsed="false">
      <c r="A32" s="0" t="n">
        <v>223</v>
      </c>
      <c r="B32" s="0" t="s">
        <v>47</v>
      </c>
      <c r="C32" s="1" t="n">
        <v>23269700</v>
      </c>
      <c r="D32" s="1" t="n">
        <v>205283000</v>
      </c>
      <c r="E32" s="1" t="n">
        <f aca="false">$C32/214152000</f>
        <v>0.108659737009227</v>
      </c>
      <c r="G32" s="0" t="s">
        <v>47</v>
      </c>
      <c r="H32" s="1" t="n">
        <v>26841800</v>
      </c>
      <c r="I32" s="1" t="n">
        <v>160380000</v>
      </c>
      <c r="J32" s="1" t="n">
        <f aca="false">$H32/211140000</f>
        <v>0.127127971961732</v>
      </c>
      <c r="L32" s="0" t="s">
        <v>47</v>
      </c>
      <c r="M32" s="1" t="n">
        <v>4936250</v>
      </c>
      <c r="N32" s="1" t="n">
        <v>38535800</v>
      </c>
      <c r="O32" s="1" t="n">
        <f aca="false">$M32/32219100</f>
        <v>0.153208810922714</v>
      </c>
      <c r="Q32" s="0" t="s">
        <v>47</v>
      </c>
      <c r="R32" s="1" t="n">
        <v>53548700</v>
      </c>
      <c r="S32" s="1" t="n">
        <v>440576000</v>
      </c>
      <c r="T32" s="1" t="n">
        <f aca="false">$R32/515057000</f>
        <v>0.103966551274907</v>
      </c>
      <c r="V32" s="1"/>
      <c r="W32" s="1"/>
    </row>
    <row r="33" customFormat="false" ht="12.75" hidden="false" customHeight="false" outlineLevel="0" collapsed="false">
      <c r="A33" s="0" t="n">
        <v>224</v>
      </c>
      <c r="B33" s="0" t="s">
        <v>48</v>
      </c>
      <c r="C33" s="1" t="n">
        <v>14120900</v>
      </c>
      <c r="D33" s="1" t="n">
        <v>125259000</v>
      </c>
      <c r="E33" s="1" t="n">
        <f aca="false">$C33/214152000</f>
        <v>0.0659386790690724</v>
      </c>
      <c r="G33" s="0" t="s">
        <v>48</v>
      </c>
      <c r="H33" s="1" t="n">
        <v>17501400</v>
      </c>
      <c r="I33" s="1" t="n">
        <v>108662000</v>
      </c>
      <c r="J33" s="1" t="n">
        <f aca="false">$H33/211140000</f>
        <v>0.0828900255754476</v>
      </c>
      <c r="L33" s="0" t="s">
        <v>48</v>
      </c>
      <c r="M33" s="1" t="n">
        <v>2985780</v>
      </c>
      <c r="N33" s="1" t="n">
        <v>23053400</v>
      </c>
      <c r="O33" s="1" t="n">
        <f aca="false">$M33/32219100</f>
        <v>0.0926711174427591</v>
      </c>
      <c r="Q33" s="0" t="s">
        <v>48</v>
      </c>
      <c r="R33" s="1" t="n">
        <v>36393500</v>
      </c>
      <c r="S33" s="1" t="n">
        <v>301078000</v>
      </c>
      <c r="T33" s="1" t="n">
        <f aca="false">$R33/515057000</f>
        <v>0.0706591697617934</v>
      </c>
      <c r="V33" s="1"/>
      <c r="W33" s="1"/>
    </row>
    <row r="34" customFormat="false" ht="12.75" hidden="false" customHeight="false" outlineLevel="0" collapsed="false">
      <c r="A34" s="0" t="n">
        <v>225</v>
      </c>
      <c r="B34" s="0" t="s">
        <v>49</v>
      </c>
      <c r="C34" s="1" t="n">
        <v>19670900</v>
      </c>
      <c r="D34" s="1" t="n">
        <v>173772000</v>
      </c>
      <c r="E34" s="1" t="n">
        <f aca="false">$C34/214152000</f>
        <v>0.0918548507602077</v>
      </c>
      <c r="G34" s="0" t="s">
        <v>49</v>
      </c>
      <c r="H34" s="1" t="n">
        <v>22245200</v>
      </c>
      <c r="I34" s="1" t="n">
        <v>137705000</v>
      </c>
      <c r="J34" s="1" t="n">
        <f aca="false">$H34/211140000</f>
        <v>0.105357582646585</v>
      </c>
      <c r="L34" s="0" t="s">
        <v>49</v>
      </c>
      <c r="M34" s="1" t="n">
        <v>3075520</v>
      </c>
      <c r="N34" s="1" t="n">
        <v>23914700</v>
      </c>
      <c r="O34" s="1" t="n">
        <f aca="false">$M34/32219100</f>
        <v>0.0954564218119066</v>
      </c>
      <c r="Q34" s="0" t="s">
        <v>49</v>
      </c>
      <c r="R34" s="1" t="n">
        <v>31782100</v>
      </c>
      <c r="S34" s="1" t="n">
        <v>263204000</v>
      </c>
      <c r="T34" s="1" t="n">
        <f aca="false">$R34/515057000</f>
        <v>0.0617059859394203</v>
      </c>
      <c r="V34" s="1"/>
      <c r="W34" s="1"/>
    </row>
    <row r="35" customFormat="false" ht="12.75" hidden="false" customHeight="false" outlineLevel="0" collapsed="false">
      <c r="A35" s="0" t="n">
        <v>226</v>
      </c>
      <c r="B35" s="0" t="s">
        <v>50</v>
      </c>
      <c r="C35" s="1" t="n">
        <v>22675900</v>
      </c>
      <c r="D35" s="1" t="n">
        <v>200111000</v>
      </c>
      <c r="E35" s="1" t="n">
        <f aca="false">$C35/214152000</f>
        <v>0.1058869401173</v>
      </c>
      <c r="G35" s="0" t="s">
        <v>50</v>
      </c>
      <c r="H35" s="1" t="n">
        <v>28837700</v>
      </c>
      <c r="I35" s="1" t="n">
        <v>161713000</v>
      </c>
      <c r="J35" s="1" t="n">
        <f aca="false">$H35/211140000</f>
        <v>0.136580941555366</v>
      </c>
      <c r="L35" s="0" t="s">
        <v>50</v>
      </c>
      <c r="M35" s="1" t="n">
        <v>4415440</v>
      </c>
      <c r="N35" s="1" t="n">
        <v>35052300</v>
      </c>
      <c r="O35" s="1" t="n">
        <f aca="false">$M35/32219100</f>
        <v>0.137044175659779</v>
      </c>
      <c r="Q35" s="0" t="s">
        <v>50</v>
      </c>
      <c r="R35" s="1" t="n">
        <v>25654100</v>
      </c>
      <c r="S35" s="1" t="n">
        <v>213626000</v>
      </c>
      <c r="T35" s="1" t="n">
        <f aca="false">$R35/515057000</f>
        <v>0.0498082736473827</v>
      </c>
      <c r="V35" s="1"/>
      <c r="W35" s="1"/>
    </row>
    <row r="36" customFormat="false" ht="12.75" hidden="false" customHeight="false" outlineLevel="0" collapsed="false">
      <c r="A36" s="0" t="n">
        <v>227</v>
      </c>
      <c r="B36" s="0" t="s">
        <v>51</v>
      </c>
      <c r="C36" s="1" t="n">
        <v>17544600</v>
      </c>
      <c r="D36" s="1" t="n">
        <v>154898000</v>
      </c>
      <c r="E36" s="1" t="n">
        <f aca="false">$C36/214152000</f>
        <v>0.0819259217751877</v>
      </c>
      <c r="G36" s="0" t="s">
        <v>51</v>
      </c>
      <c r="H36" s="1" t="n">
        <v>25695100</v>
      </c>
      <c r="I36" s="1" t="n">
        <v>158367000</v>
      </c>
      <c r="J36" s="1" t="n">
        <f aca="false">$H36/211140000</f>
        <v>0.121696978308232</v>
      </c>
      <c r="L36" s="0" t="s">
        <v>51</v>
      </c>
      <c r="M36" s="1" t="n">
        <v>3859690</v>
      </c>
      <c r="N36" s="1" t="n">
        <v>30113300</v>
      </c>
      <c r="O36" s="1" t="n">
        <f aca="false">$M36/32219100</f>
        <v>0.119795090489803</v>
      </c>
      <c r="Q36" s="0" t="s">
        <v>51</v>
      </c>
      <c r="R36" s="1" t="n">
        <v>49948100</v>
      </c>
      <c r="S36" s="1" t="n">
        <v>410296000</v>
      </c>
      <c r="T36" s="1" t="n">
        <f aca="false">$R36/515057000</f>
        <v>0.0969758686902615</v>
      </c>
      <c r="V36" s="1"/>
      <c r="W36" s="1"/>
    </row>
    <row r="37" customFormat="false" ht="12.75" hidden="false" customHeight="false" outlineLevel="0" collapsed="false">
      <c r="A37" s="0" t="n">
        <v>228</v>
      </c>
      <c r="B37" s="0" t="s">
        <v>52</v>
      </c>
      <c r="C37" s="1" t="n">
        <v>18335700</v>
      </c>
      <c r="D37" s="1" t="n">
        <v>162088000</v>
      </c>
      <c r="E37" s="1" t="n">
        <f aca="false">$C37/214152000</f>
        <v>0.0856200268967836</v>
      </c>
      <c r="G37" s="0" t="s">
        <v>52</v>
      </c>
      <c r="H37" s="1" t="n">
        <v>23406400</v>
      </c>
      <c r="I37" s="1" t="n">
        <v>143475000</v>
      </c>
      <c r="J37" s="1" t="n">
        <f aca="false">$H37/211140000</f>
        <v>0.110857251113006</v>
      </c>
      <c r="L37" s="0" t="s">
        <v>52</v>
      </c>
      <c r="M37" s="1" t="n">
        <v>3792300</v>
      </c>
      <c r="N37" s="1" t="n">
        <v>29219800</v>
      </c>
      <c r="O37" s="1" t="n">
        <f aca="false">$M37/32219100</f>
        <v>0.117703474026276</v>
      </c>
      <c r="Q37" s="0" t="s">
        <v>52</v>
      </c>
      <c r="R37" s="1" t="n">
        <v>50462300</v>
      </c>
      <c r="S37" s="1" t="n">
        <v>411750000</v>
      </c>
      <c r="T37" s="1" t="n">
        <f aca="false">$R37/515057000</f>
        <v>0.0979742047967507</v>
      </c>
      <c r="V37" s="1"/>
      <c r="W37" s="1"/>
    </row>
    <row r="38" customFormat="false" ht="12.75" hidden="false" customHeight="false" outlineLevel="0" collapsed="false">
      <c r="A38" s="0" t="n">
        <v>229</v>
      </c>
      <c r="B38" s="0" t="s">
        <v>53</v>
      </c>
      <c r="C38" s="1" t="n">
        <v>25726100</v>
      </c>
      <c r="D38" s="1" t="n">
        <v>226912000</v>
      </c>
      <c r="E38" s="1" t="n">
        <f aca="false">$C38/214152000</f>
        <v>0.120130094512309</v>
      </c>
      <c r="G38" s="0" t="s">
        <v>53</v>
      </c>
      <c r="H38" s="1" t="n">
        <v>28755800</v>
      </c>
      <c r="I38" s="1" t="n">
        <v>181584000</v>
      </c>
      <c r="J38" s="1" t="n">
        <f aca="false">$H38/211140000</f>
        <v>0.136193047267216</v>
      </c>
      <c r="L38" s="0" t="s">
        <v>53</v>
      </c>
      <c r="M38" s="1" t="n">
        <v>4632080</v>
      </c>
      <c r="N38" s="1" t="n">
        <v>36060600</v>
      </c>
      <c r="O38" s="1" t="n">
        <f aca="false">$M38/32219100</f>
        <v>0.143768137533327</v>
      </c>
      <c r="Q38" s="0" t="s">
        <v>53</v>
      </c>
      <c r="R38" s="1" t="n">
        <v>46125900</v>
      </c>
      <c r="S38" s="1" t="n">
        <v>404277000</v>
      </c>
      <c r="T38" s="1" t="n">
        <f aca="false">$R38/515057000</f>
        <v>0.0895549424626789</v>
      </c>
      <c r="V38" s="1"/>
      <c r="W38" s="1"/>
    </row>
    <row r="39" customFormat="false" ht="12.75" hidden="false" customHeight="false" outlineLevel="0" collapsed="false">
      <c r="A39" s="0" t="n">
        <v>230</v>
      </c>
      <c r="B39" s="0" t="s">
        <v>54</v>
      </c>
      <c r="C39" s="1" t="n">
        <v>31894400</v>
      </c>
      <c r="D39" s="1" t="n">
        <v>280816000</v>
      </c>
      <c r="E39" s="1" t="n">
        <f aca="false">$C39/214152000</f>
        <v>0.148933467817251</v>
      </c>
      <c r="G39" s="0" t="s">
        <v>54</v>
      </c>
      <c r="H39" s="1" t="n">
        <v>38351400</v>
      </c>
      <c r="I39" s="1" t="n">
        <v>220694000</v>
      </c>
      <c r="J39" s="1" t="n">
        <f aca="false">$H39/211140000</f>
        <v>0.181639670360898</v>
      </c>
      <c r="L39" s="0" t="s">
        <v>54</v>
      </c>
      <c r="M39" s="1" t="n">
        <v>6177450</v>
      </c>
      <c r="N39" s="1" t="n">
        <v>47361600</v>
      </c>
      <c r="O39" s="1" t="n">
        <f aca="false">$M39/32219100</f>
        <v>0.191732543739583</v>
      </c>
      <c r="Q39" s="0" t="s">
        <v>54</v>
      </c>
      <c r="R39" s="1" t="n">
        <v>80131700</v>
      </c>
      <c r="S39" s="1" t="n">
        <v>657790000</v>
      </c>
      <c r="T39" s="1" t="n">
        <f aca="false">$R39/515057000</f>
        <v>0.155578314633138</v>
      </c>
      <c r="V39" s="1"/>
      <c r="W39" s="1"/>
    </row>
    <row r="40" customFormat="false" ht="12.75" hidden="false" customHeight="false" outlineLevel="0" collapsed="false">
      <c r="A40" s="0" t="n">
        <v>231</v>
      </c>
      <c r="B40" s="0" t="s">
        <v>55</v>
      </c>
      <c r="C40" s="1" t="n">
        <v>25721500</v>
      </c>
      <c r="D40" s="1" t="n">
        <v>227193000</v>
      </c>
      <c r="E40" s="1" t="n">
        <f aca="false">$C40/214152000</f>
        <v>0.120108614442079</v>
      </c>
      <c r="G40" s="0" t="s">
        <v>55</v>
      </c>
      <c r="H40" s="1" t="n">
        <v>32321200</v>
      </c>
      <c r="I40" s="1" t="n">
        <v>194009000</v>
      </c>
      <c r="J40" s="1" t="n">
        <f aca="false">$H40/211140000</f>
        <v>0.153079473335228</v>
      </c>
      <c r="L40" s="0" t="s">
        <v>55</v>
      </c>
      <c r="M40" s="1" t="n">
        <v>5180890</v>
      </c>
      <c r="N40" s="1" t="n">
        <v>39903100</v>
      </c>
      <c r="O40" s="1" t="n">
        <f aca="false">$M40/32219100</f>
        <v>0.160801822521424</v>
      </c>
      <c r="Q40" s="0" t="s">
        <v>55</v>
      </c>
      <c r="R40" s="1" t="n">
        <v>74187900</v>
      </c>
      <c r="S40" s="1" t="n">
        <v>620091000</v>
      </c>
      <c r="T40" s="1" t="n">
        <f aca="false">$R40/515057000</f>
        <v>0.144038232661628</v>
      </c>
      <c r="V40" s="1"/>
      <c r="W40" s="1"/>
    </row>
    <row r="41" customFormat="false" ht="12.75" hidden="false" customHeight="false" outlineLevel="0" collapsed="false">
      <c r="A41" s="0" t="n">
        <v>232</v>
      </c>
      <c r="B41" s="0" t="s">
        <v>56</v>
      </c>
      <c r="C41" s="1" t="n">
        <v>51979500</v>
      </c>
      <c r="D41" s="1" t="n">
        <v>455857000</v>
      </c>
      <c r="E41" s="1" t="n">
        <f aca="false">$C41/214152000</f>
        <v>0.2427224588143</v>
      </c>
      <c r="G41" s="0" t="s">
        <v>56</v>
      </c>
      <c r="H41" s="1" t="n">
        <v>57379300</v>
      </c>
      <c r="I41" s="1" t="n">
        <v>330392000</v>
      </c>
      <c r="J41" s="1" t="n">
        <f aca="false">$H41/211140000</f>
        <v>0.271759496068959</v>
      </c>
      <c r="L41" s="0" t="s">
        <v>56</v>
      </c>
      <c r="M41" s="1" t="n">
        <v>10125800</v>
      </c>
      <c r="N41" s="1" t="n">
        <v>75797300</v>
      </c>
      <c r="O41" s="1" t="n">
        <f aca="false">$M41/32219100</f>
        <v>0.314279418109134</v>
      </c>
      <c r="Q41" s="0" t="s">
        <v>56</v>
      </c>
      <c r="R41" s="1" t="n">
        <v>141748000</v>
      </c>
      <c r="S41" s="1" t="n">
        <v>1140050000</v>
      </c>
      <c r="T41" s="1" t="n">
        <f aca="false">$R41/515057000</f>
        <v>0.275208374995389</v>
      </c>
      <c r="V41" s="1"/>
      <c r="W41" s="1"/>
    </row>
    <row r="42" customFormat="false" ht="12.75" hidden="false" customHeight="false" outlineLevel="0" collapsed="false">
      <c r="A42" s="0" t="n">
        <v>233</v>
      </c>
      <c r="B42" s="0" t="s">
        <v>57</v>
      </c>
      <c r="C42" s="1" t="n">
        <v>40861100</v>
      </c>
      <c r="D42" s="1" t="n">
        <v>359574000</v>
      </c>
      <c r="E42" s="1" t="n">
        <f aca="false">$C42/214152000</f>
        <v>0.190804195151108</v>
      </c>
      <c r="G42" s="0" t="s">
        <v>57</v>
      </c>
      <c r="H42" s="1" t="n">
        <v>40870500</v>
      </c>
      <c r="I42" s="1" t="n">
        <v>238841000</v>
      </c>
      <c r="J42" s="1" t="n">
        <f aca="false">$H42/211140000</f>
        <v>0.193570616652458</v>
      </c>
      <c r="L42" s="0" t="s">
        <v>57</v>
      </c>
      <c r="M42" s="1" t="n">
        <v>6700810</v>
      </c>
      <c r="N42" s="1" t="n">
        <v>50503600</v>
      </c>
      <c r="O42" s="1" t="n">
        <f aca="false">$M42/32219100</f>
        <v>0.207976324602487</v>
      </c>
      <c r="Q42" s="0" t="s">
        <v>57</v>
      </c>
      <c r="R42" s="1" t="n">
        <v>93009700</v>
      </c>
      <c r="S42" s="1" t="n">
        <v>766351000</v>
      </c>
      <c r="T42" s="1" t="n">
        <f aca="false">$R42/515057000</f>
        <v>0.180581372547116</v>
      </c>
      <c r="V42" s="1"/>
      <c r="W42" s="1"/>
    </row>
    <row r="43" customFormat="false" ht="12.75" hidden="false" customHeight="false" outlineLevel="0" collapsed="false">
      <c r="A43" s="0" t="n">
        <v>234</v>
      </c>
      <c r="B43" s="0" t="s">
        <v>58</v>
      </c>
      <c r="C43" s="1" t="n">
        <v>51705300</v>
      </c>
      <c r="D43" s="1" t="n">
        <v>455749000</v>
      </c>
      <c r="E43" s="1" t="n">
        <f aca="false">$C43/214152000</f>
        <v>0.241442059845344</v>
      </c>
      <c r="G43" s="0" t="s">
        <v>58</v>
      </c>
      <c r="H43" s="1" t="n">
        <v>48822900</v>
      </c>
      <c r="I43" s="1" t="n">
        <v>298872000</v>
      </c>
      <c r="J43" s="1" t="n">
        <f aca="false">$H43/211140000</f>
        <v>0.231234725774368</v>
      </c>
      <c r="L43" s="0" t="s">
        <v>58</v>
      </c>
      <c r="M43" s="1" t="n">
        <v>8705620</v>
      </c>
      <c r="N43" s="1" t="n">
        <v>66809000</v>
      </c>
      <c r="O43" s="1" t="n">
        <f aca="false">$M43/32219100</f>
        <v>0.270200595299062</v>
      </c>
      <c r="Q43" s="0" t="s">
        <v>58</v>
      </c>
      <c r="R43" s="1" t="n">
        <v>124573000</v>
      </c>
      <c r="S43" s="1" t="n">
        <v>1020470000</v>
      </c>
      <c r="T43" s="1" t="n">
        <f aca="false">$R43/515057000</f>
        <v>0.241862551135117</v>
      </c>
      <c r="V43" s="1"/>
      <c r="W43" s="1"/>
    </row>
    <row r="44" customFormat="false" ht="12.75" hidden="false" customHeight="false" outlineLevel="0" collapsed="false">
      <c r="A44" s="0" t="n">
        <v>235</v>
      </c>
      <c r="B44" s="0" t="s">
        <v>59</v>
      </c>
      <c r="C44" s="1" t="n">
        <v>49132300</v>
      </c>
      <c r="D44" s="1" t="n">
        <v>431828000</v>
      </c>
      <c r="E44" s="1" t="n">
        <f aca="false">$C44/214152000</f>
        <v>0.229427229257724</v>
      </c>
      <c r="G44" s="0" t="s">
        <v>59</v>
      </c>
      <c r="H44" s="1" t="n">
        <v>50554800</v>
      </c>
      <c r="I44" s="1" t="n">
        <v>292588000</v>
      </c>
      <c r="J44" s="1" t="n">
        <f aca="false">$H44/211140000</f>
        <v>0.239437340153453</v>
      </c>
      <c r="L44" s="0" t="s">
        <v>59</v>
      </c>
      <c r="M44" s="1" t="n">
        <v>7492220</v>
      </c>
      <c r="N44" s="1" t="n">
        <v>57472000</v>
      </c>
      <c r="O44" s="1" t="n">
        <f aca="false">$M44/32219100</f>
        <v>0.232539704709318</v>
      </c>
      <c r="Q44" s="0" t="s">
        <v>59</v>
      </c>
      <c r="R44" s="1" t="n">
        <v>128818000</v>
      </c>
      <c r="S44" s="1" t="n">
        <v>1057590000</v>
      </c>
      <c r="T44" s="1" t="n">
        <f aca="false">$R44/515057000</f>
        <v>0.250104357381804</v>
      </c>
      <c r="V44" s="1"/>
      <c r="W44" s="1"/>
    </row>
    <row r="45" customFormat="false" ht="12.75" hidden="false" customHeight="false" outlineLevel="0" collapsed="false">
      <c r="A45" s="0" t="n">
        <v>236</v>
      </c>
      <c r="B45" s="0" t="s">
        <v>60</v>
      </c>
      <c r="C45" s="1" t="n">
        <v>45373800</v>
      </c>
      <c r="D45" s="1" t="n">
        <v>398882000</v>
      </c>
      <c r="E45" s="1" t="n">
        <f aca="false">$C45/214152000</f>
        <v>0.211876611005267</v>
      </c>
      <c r="G45" s="0" t="s">
        <v>60</v>
      </c>
      <c r="H45" s="1" t="n">
        <v>46753700</v>
      </c>
      <c r="I45" s="1" t="n">
        <v>272676000</v>
      </c>
      <c r="J45" s="1" t="n">
        <f aca="false">$H45/211140000</f>
        <v>0.221434593160936</v>
      </c>
      <c r="L45" s="0" t="s">
        <v>60</v>
      </c>
      <c r="M45" s="1" t="n">
        <v>8149010</v>
      </c>
      <c r="N45" s="1" t="n">
        <v>61960600</v>
      </c>
      <c r="O45" s="1" t="n">
        <f aca="false">$M45/32219100</f>
        <v>0.252924817887526</v>
      </c>
      <c r="Q45" s="0" t="s">
        <v>60</v>
      </c>
      <c r="R45" s="1" t="n">
        <v>121729000</v>
      </c>
      <c r="S45" s="1" t="n">
        <v>986247000</v>
      </c>
      <c r="T45" s="1" t="n">
        <f aca="false">$R45/515057000</f>
        <v>0.236340832179739</v>
      </c>
      <c r="V45" s="1"/>
      <c r="W45" s="1"/>
    </row>
    <row r="46" customFormat="false" ht="12.75" hidden="false" customHeight="false" outlineLevel="0" collapsed="false">
      <c r="A46" s="0" t="n">
        <v>238</v>
      </c>
      <c r="B46" s="0" t="s">
        <v>61</v>
      </c>
      <c r="C46" s="1" t="n">
        <v>22707000</v>
      </c>
      <c r="D46" s="1" t="n">
        <v>200337000</v>
      </c>
      <c r="E46" s="1" t="n">
        <f aca="false">$C46/214152000</f>
        <v>0.10603216407038</v>
      </c>
      <c r="G46" s="0" t="s">
        <v>61</v>
      </c>
      <c r="H46" s="1" t="n">
        <v>25589100</v>
      </c>
      <c r="I46" s="1" t="n">
        <v>156896000</v>
      </c>
      <c r="J46" s="1" t="n">
        <f aca="false">$H46/211140000</f>
        <v>0.121194941744814</v>
      </c>
      <c r="L46" s="0" t="s">
        <v>61</v>
      </c>
      <c r="M46" s="1" t="n">
        <v>3539100</v>
      </c>
      <c r="N46" s="1" t="n">
        <v>27480000</v>
      </c>
      <c r="O46" s="1" t="n">
        <f aca="false">$M46/32219100</f>
        <v>0.109844781511588</v>
      </c>
      <c r="Q46" s="0" t="s">
        <v>61</v>
      </c>
      <c r="R46" s="1" t="n">
        <v>70995000</v>
      </c>
      <c r="S46" s="1" t="n">
        <v>578708000</v>
      </c>
      <c r="T46" s="1" t="n">
        <f aca="false">$R46/515057000</f>
        <v>0.137839112952547</v>
      </c>
      <c r="V46" s="1"/>
      <c r="W46" s="1"/>
    </row>
    <row r="47" customFormat="false" ht="12.75" hidden="false" customHeight="false" outlineLevel="0" collapsed="false">
      <c r="A47" s="0" t="n">
        <v>239</v>
      </c>
      <c r="B47" s="0" t="s">
        <v>62</v>
      </c>
      <c r="C47" s="1" t="n">
        <v>17645500</v>
      </c>
      <c r="D47" s="1" t="n">
        <v>155922000</v>
      </c>
      <c r="E47" s="1" t="n">
        <f aca="false">$C47/214152000</f>
        <v>0.0823970824461131</v>
      </c>
      <c r="G47" s="0" t="s">
        <v>62</v>
      </c>
      <c r="H47" s="1" t="n">
        <v>21635200</v>
      </c>
      <c r="I47" s="1" t="n">
        <v>130841000</v>
      </c>
      <c r="J47" s="1" t="n">
        <f aca="false">$H47/211140000</f>
        <v>0.102468504309937</v>
      </c>
      <c r="L47" s="0" t="s">
        <v>62</v>
      </c>
      <c r="M47" s="1" t="n">
        <v>3054490</v>
      </c>
      <c r="N47" s="1" t="n">
        <v>24361600</v>
      </c>
      <c r="O47" s="1" t="n">
        <f aca="false">$M47/32219100</f>
        <v>0.0948037033933288</v>
      </c>
      <c r="Q47" s="0" t="s">
        <v>62</v>
      </c>
      <c r="R47" s="1" t="n">
        <v>51805800</v>
      </c>
      <c r="S47" s="1" t="n">
        <v>434004000</v>
      </c>
      <c r="T47" s="1" t="n">
        <f aca="false">$R47/515057000</f>
        <v>0.100582653958688</v>
      </c>
      <c r="V47" s="1"/>
      <c r="W47" s="1"/>
    </row>
    <row r="48" customFormat="false" ht="12.75" hidden="false" customHeight="false" outlineLevel="0" collapsed="false">
      <c r="A48" s="0" t="n">
        <v>240</v>
      </c>
      <c r="B48" s="0" t="s">
        <v>63</v>
      </c>
      <c r="C48" s="1" t="n">
        <v>22588100</v>
      </c>
      <c r="D48" s="1" t="n">
        <v>199202000</v>
      </c>
      <c r="E48" s="1" t="n">
        <f aca="false">$C48/214152000</f>
        <v>0.105476950950727</v>
      </c>
      <c r="G48" s="0" t="s">
        <v>63</v>
      </c>
      <c r="H48" s="1" t="n">
        <v>22803000</v>
      </c>
      <c r="I48" s="1" t="n">
        <v>143145000</v>
      </c>
      <c r="J48" s="1" t="n">
        <f aca="false">$H48/211140000</f>
        <v>0.107999431656721</v>
      </c>
      <c r="L48" s="0" t="s">
        <v>63</v>
      </c>
      <c r="M48" s="1" t="n">
        <v>4200310</v>
      </c>
      <c r="N48" s="1" t="n">
        <v>31927200</v>
      </c>
      <c r="O48" s="1" t="n">
        <f aca="false">$M48/32219100</f>
        <v>0.130367080396411</v>
      </c>
      <c r="Q48" s="0" t="s">
        <v>63</v>
      </c>
      <c r="R48" s="1" t="n">
        <v>65021600</v>
      </c>
      <c r="S48" s="1" t="n">
        <v>536988000</v>
      </c>
      <c r="T48" s="1" t="n">
        <f aca="false">$R48/515057000</f>
        <v>0.126241561613569</v>
      </c>
      <c r="V48" s="1"/>
      <c r="W48" s="1"/>
    </row>
    <row r="49" customFormat="false" ht="12.75" hidden="false" customHeight="false" outlineLevel="0" collapsed="false">
      <c r="A49" s="0" t="n">
        <v>241</v>
      </c>
      <c r="B49" s="0" t="s">
        <v>64</v>
      </c>
      <c r="C49" s="1" t="n">
        <v>19640300</v>
      </c>
      <c r="D49" s="1" t="n">
        <v>173319000</v>
      </c>
      <c r="E49" s="1" t="n">
        <f aca="false">$C49/214152000</f>
        <v>0.0917119615973701</v>
      </c>
      <c r="G49" s="0" t="s">
        <v>64</v>
      </c>
      <c r="H49" s="1" t="n">
        <v>27121800</v>
      </c>
      <c r="I49" s="1" t="n">
        <v>164784000</v>
      </c>
      <c r="J49" s="1" t="n">
        <f aca="false">$H49/211140000</f>
        <v>0.128454106280193</v>
      </c>
      <c r="L49" s="0" t="s">
        <v>64</v>
      </c>
      <c r="M49" s="1" t="n">
        <v>4230930</v>
      </c>
      <c r="N49" s="1" t="n">
        <v>32910300</v>
      </c>
      <c r="O49" s="1" t="n">
        <f aca="false">$M49/32219100</f>
        <v>0.131317448345857</v>
      </c>
      <c r="Q49" s="0" t="s">
        <v>64</v>
      </c>
      <c r="R49" s="1" t="n">
        <v>59248000</v>
      </c>
      <c r="S49" s="1" t="n">
        <v>499666000</v>
      </c>
      <c r="T49" s="1" t="n">
        <f aca="false">$R49/515057000</f>
        <v>0.115031928505</v>
      </c>
      <c r="V49" s="1"/>
      <c r="W49" s="1"/>
    </row>
    <row r="50" customFormat="false" ht="12.75" hidden="false" customHeight="false" outlineLevel="0" collapsed="false">
      <c r="A50" s="0" t="n">
        <v>242</v>
      </c>
      <c r="B50" s="0" t="s">
        <v>65</v>
      </c>
      <c r="C50" s="1" t="n">
        <v>2959460</v>
      </c>
      <c r="D50" s="1" t="n">
        <v>26977700</v>
      </c>
      <c r="E50" s="1" t="n">
        <f aca="false">$C50/214152000</f>
        <v>0.0138194366618103</v>
      </c>
      <c r="G50" s="2" t="s">
        <v>65</v>
      </c>
      <c r="H50" s="1" t="n">
        <v>17401000</v>
      </c>
      <c r="I50" s="1" t="n">
        <v>118387000</v>
      </c>
      <c r="J50" s="0" t="n">
        <f aca="false">$H50/211140000</f>
        <v>0.0824145116983992</v>
      </c>
      <c r="L50" s="0" t="s">
        <v>65</v>
      </c>
      <c r="M50" s="1" t="n">
        <v>1735290</v>
      </c>
      <c r="N50" s="1" t="n">
        <v>15144300</v>
      </c>
      <c r="O50" s="1" t="n">
        <f aca="false">$M50/32219100</f>
        <v>0.0538590463420766</v>
      </c>
      <c r="Q50" s="0" t="s">
        <v>65</v>
      </c>
      <c r="R50" s="1" t="n">
        <v>44291600</v>
      </c>
      <c r="S50" s="1" t="n">
        <v>380612000</v>
      </c>
      <c r="T50" s="1" t="n">
        <f aca="false">$R50/515057000</f>
        <v>0.085993589059075</v>
      </c>
      <c r="V50" s="1"/>
      <c r="W50" s="1"/>
    </row>
    <row r="51" customFormat="false" ht="12.75" hidden="false" customHeight="false" outlineLevel="0" collapsed="false">
      <c r="A51" s="0" t="n">
        <v>243</v>
      </c>
      <c r="B51" s="0" t="s">
        <v>66</v>
      </c>
      <c r="C51" s="1" t="n">
        <v>19305600</v>
      </c>
      <c r="D51" s="1" t="n">
        <v>170587000</v>
      </c>
      <c r="E51" s="1" t="n">
        <f aca="false">$C51/214152000</f>
        <v>0.0901490530090777</v>
      </c>
      <c r="G51" s="0" t="s">
        <v>66</v>
      </c>
      <c r="H51" s="1" t="n">
        <v>23716200</v>
      </c>
      <c r="I51" s="1" t="n">
        <v>132774000</v>
      </c>
      <c r="J51" s="1" t="n">
        <f aca="false">$H51/211140000</f>
        <v>0.112324524012504</v>
      </c>
      <c r="L51" s="0" t="s">
        <v>66</v>
      </c>
      <c r="M51" s="1" t="n">
        <v>4111850</v>
      </c>
      <c r="N51" s="1" t="n">
        <v>30806700</v>
      </c>
      <c r="O51" s="1" t="n">
        <f aca="false">$M51/32219100</f>
        <v>0.127621504014699</v>
      </c>
      <c r="Q51" s="0" t="s">
        <v>66</v>
      </c>
      <c r="R51" s="1" t="n">
        <v>54981200</v>
      </c>
      <c r="S51" s="1" t="n">
        <v>450021000</v>
      </c>
      <c r="T51" s="1" t="n">
        <f aca="false">$R51/515057000</f>
        <v>0.106747796845786</v>
      </c>
      <c r="V51" s="1"/>
      <c r="W51" s="1"/>
    </row>
    <row r="52" customFormat="false" ht="12.75" hidden="false" customHeight="false" outlineLevel="0" collapsed="false">
      <c r="A52" s="0" t="n">
        <v>244</v>
      </c>
      <c r="B52" s="0" t="s">
        <v>67</v>
      </c>
      <c r="C52" s="1" t="n">
        <v>26257200</v>
      </c>
      <c r="D52" s="1" t="n">
        <v>231270000</v>
      </c>
      <c r="E52" s="1" t="n">
        <f aca="false">$C52/214152000</f>
        <v>0.122610108707834</v>
      </c>
      <c r="G52" s="0" t="s">
        <v>67</v>
      </c>
      <c r="H52" s="1" t="n">
        <v>28558200</v>
      </c>
      <c r="I52" s="1" t="n">
        <v>169929000</v>
      </c>
      <c r="J52" s="1" t="n">
        <f aca="false">$H52/211140000</f>
        <v>0.135257175333902</v>
      </c>
      <c r="L52" s="0" t="s">
        <v>67</v>
      </c>
      <c r="M52" s="1" t="n">
        <v>4860410</v>
      </c>
      <c r="N52" s="1" t="n">
        <v>37187700</v>
      </c>
      <c r="O52" s="1" t="n">
        <f aca="false">$M52/32219100</f>
        <v>0.150854927667129</v>
      </c>
      <c r="Q52" s="0" t="s">
        <v>67</v>
      </c>
      <c r="R52" s="1" t="n">
        <v>68623800</v>
      </c>
      <c r="S52" s="1" t="n">
        <v>557144000</v>
      </c>
      <c r="T52" s="1" t="n">
        <f aca="false">$R52/515057000</f>
        <v>0.133235350650511</v>
      </c>
      <c r="V52" s="1"/>
      <c r="W52" s="1"/>
    </row>
    <row r="53" customFormat="false" ht="12.75" hidden="false" customHeight="false" outlineLevel="0" collapsed="false">
      <c r="A53" s="0" t="n">
        <v>245</v>
      </c>
      <c r="B53" s="0" t="s">
        <v>68</v>
      </c>
      <c r="C53" s="1" t="n">
        <v>16722700</v>
      </c>
      <c r="D53" s="1" t="n">
        <v>147783000</v>
      </c>
      <c r="E53" s="1" t="n">
        <f aca="false">$C53/214152000</f>
        <v>0.0780879935746573</v>
      </c>
      <c r="G53" s="0" t="s">
        <v>68</v>
      </c>
      <c r="H53" s="1" t="n">
        <v>25240200</v>
      </c>
      <c r="I53" s="1" t="n">
        <v>144388000</v>
      </c>
      <c r="J53" s="1" t="n">
        <f aca="false">$H53/211140000</f>
        <v>0.119542483660131</v>
      </c>
      <c r="L53" s="0" t="s">
        <v>68</v>
      </c>
      <c r="M53" s="1" t="n">
        <v>3649240</v>
      </c>
      <c r="N53" s="1" t="n">
        <v>28592400</v>
      </c>
      <c r="O53" s="1" t="n">
        <f aca="false">$M53/32219100</f>
        <v>0.113263250680497</v>
      </c>
      <c r="Q53" s="0" t="s">
        <v>68</v>
      </c>
      <c r="R53" s="1" t="n">
        <v>50258900</v>
      </c>
      <c r="S53" s="1" t="n">
        <v>410664000</v>
      </c>
      <c r="T53" s="1" t="n">
        <f aca="false">$R53/515057000</f>
        <v>0.0975792970486762</v>
      </c>
      <c r="V53" s="1"/>
      <c r="W53" s="1"/>
    </row>
    <row r="54" customFormat="false" ht="12.75" hidden="false" customHeight="false" outlineLevel="0" collapsed="false">
      <c r="A54" s="0" t="n">
        <v>246</v>
      </c>
      <c r="B54" s="0" t="s">
        <v>69</v>
      </c>
      <c r="C54" s="1" t="n">
        <v>16751600</v>
      </c>
      <c r="D54" s="1" t="n">
        <v>147916000</v>
      </c>
      <c r="E54" s="1" t="n">
        <f aca="false">$C54/214152000</f>
        <v>0.0782229444506706</v>
      </c>
      <c r="G54" s="0" t="s">
        <v>69</v>
      </c>
      <c r="H54" s="1" t="n">
        <v>21258100</v>
      </c>
      <c r="I54" s="1" t="n">
        <v>127745000</v>
      </c>
      <c r="J54" s="1" t="n">
        <f aca="false">$H54/211140000</f>
        <v>0.100682485554608</v>
      </c>
      <c r="L54" s="0" t="s">
        <v>69</v>
      </c>
      <c r="M54" s="1" t="n">
        <v>3786050</v>
      </c>
      <c r="N54" s="1" t="n">
        <v>27857000</v>
      </c>
      <c r="O54" s="1" t="n">
        <f aca="false">$M54/32219100</f>
        <v>0.117509489712624</v>
      </c>
      <c r="Q54" s="0" t="s">
        <v>69</v>
      </c>
      <c r="R54" s="1" t="n">
        <v>42922400</v>
      </c>
      <c r="S54" s="1" t="n">
        <v>357962000</v>
      </c>
      <c r="T54" s="1" t="n">
        <f aca="false">$R54/515057000</f>
        <v>0.08333524250714</v>
      </c>
      <c r="V54" s="1"/>
      <c r="W54" s="1"/>
    </row>
    <row r="55" customFormat="false" ht="12.75" hidden="false" customHeight="false" outlineLevel="0" collapsed="false">
      <c r="A55" s="0" t="n">
        <v>247</v>
      </c>
      <c r="B55" s="0" t="s">
        <v>70</v>
      </c>
      <c r="C55" s="1" t="n">
        <v>22663000</v>
      </c>
      <c r="D55" s="1" t="n">
        <v>200179000</v>
      </c>
      <c r="E55" s="1" t="n">
        <f aca="false">$C55/214152000</f>
        <v>0.105826702529045</v>
      </c>
      <c r="G55" s="0" t="s">
        <v>70</v>
      </c>
      <c r="H55" s="1" t="n">
        <v>23354600</v>
      </c>
      <c r="I55" s="1" t="n">
        <v>152520000</v>
      </c>
      <c r="J55" s="1" t="n">
        <f aca="false">$H55/211140000</f>
        <v>0.11061191626409</v>
      </c>
      <c r="L55" s="0" t="s">
        <v>70</v>
      </c>
      <c r="M55" s="1" t="n">
        <v>3373410</v>
      </c>
      <c r="N55" s="1" t="n">
        <v>26823100</v>
      </c>
      <c r="O55" s="1" t="n">
        <f aca="false">$M55/32219100</f>
        <v>0.104702179762936</v>
      </c>
      <c r="Q55" s="0" t="s">
        <v>70</v>
      </c>
      <c r="R55" s="1" t="n">
        <v>47682900</v>
      </c>
      <c r="S55" s="1" t="n">
        <v>393205000</v>
      </c>
      <c r="T55" s="1" t="n">
        <f aca="false">$R55/515057000</f>
        <v>0.0925779088528066</v>
      </c>
      <c r="V55" s="1"/>
      <c r="W55" s="1"/>
    </row>
    <row r="56" customFormat="false" ht="12.75" hidden="false" customHeight="false" outlineLevel="0" collapsed="false">
      <c r="A56" s="0" t="n">
        <v>248</v>
      </c>
      <c r="B56" s="0" t="s">
        <v>71</v>
      </c>
      <c r="C56" s="1" t="n">
        <v>37972100</v>
      </c>
      <c r="D56" s="1" t="n">
        <v>333391000</v>
      </c>
      <c r="E56" s="1" t="n">
        <f aca="false">$C56/214152000</f>
        <v>0.177313777130263</v>
      </c>
      <c r="G56" s="0" t="s">
        <v>71</v>
      </c>
      <c r="H56" s="1" t="n">
        <v>57032600</v>
      </c>
      <c r="I56" s="1" t="n">
        <v>308847000</v>
      </c>
      <c r="J56" s="1" t="n">
        <f aca="false">$H56/211140000</f>
        <v>0.270117457611064</v>
      </c>
      <c r="L56" s="0" t="s">
        <v>71</v>
      </c>
      <c r="M56" s="1" t="n">
        <v>7871700</v>
      </c>
      <c r="N56" s="1" t="n">
        <v>59180300</v>
      </c>
      <c r="O56" s="1" t="n">
        <f aca="false">$M56/32219100</f>
        <v>0.244317811484492</v>
      </c>
      <c r="Q56" s="0" t="s">
        <v>71</v>
      </c>
      <c r="R56" s="1" t="n">
        <v>91101600</v>
      </c>
      <c r="S56" s="1" t="n">
        <v>744359000</v>
      </c>
      <c r="T56" s="1" t="n">
        <f aca="false">$R56/515057000</f>
        <v>0.176876734031379</v>
      </c>
      <c r="V56" s="1"/>
      <c r="W56" s="1"/>
    </row>
    <row r="57" customFormat="false" ht="12.75" hidden="false" customHeight="false" outlineLevel="0" collapsed="false">
      <c r="A57" s="0" t="n">
        <v>249</v>
      </c>
      <c r="B57" s="0" t="s">
        <v>72</v>
      </c>
      <c r="C57" s="1" t="n">
        <v>34178700</v>
      </c>
      <c r="D57" s="1" t="n">
        <v>301488000</v>
      </c>
      <c r="E57" s="1" t="n">
        <f aca="false">$C57/214152000</f>
        <v>0.159600190518884</v>
      </c>
      <c r="G57" s="0" t="s">
        <v>72</v>
      </c>
      <c r="H57" s="1" t="n">
        <v>40721700</v>
      </c>
      <c r="I57" s="1" t="n">
        <v>236495000</v>
      </c>
      <c r="J57" s="1" t="n">
        <f aca="false">$H57/211140000</f>
        <v>0.192865870986076</v>
      </c>
      <c r="L57" s="0" t="s">
        <v>72</v>
      </c>
      <c r="M57" s="1" t="n">
        <v>5718930</v>
      </c>
      <c r="N57" s="1" t="n">
        <v>44796800</v>
      </c>
      <c r="O57" s="1" t="n">
        <f aca="false">$M57/32219100</f>
        <v>0.177501233740235</v>
      </c>
      <c r="Q57" s="0" t="s">
        <v>72</v>
      </c>
      <c r="R57" s="1" t="n">
        <v>64879800</v>
      </c>
      <c r="S57" s="1" t="n">
        <v>542804000</v>
      </c>
      <c r="T57" s="1" t="n">
        <f aca="false">$R57/515057000</f>
        <v>0.125966252278874</v>
      </c>
      <c r="V57" s="1"/>
      <c r="W57" s="1"/>
    </row>
    <row r="58" customFormat="false" ht="12.75" hidden="false" customHeight="false" outlineLevel="0" collapsed="false">
      <c r="A58" s="0" t="n">
        <v>250</v>
      </c>
      <c r="B58" s="0" t="s">
        <v>73</v>
      </c>
      <c r="C58" s="1" t="n">
        <v>65341300</v>
      </c>
      <c r="D58" s="1" t="n">
        <v>573325000</v>
      </c>
      <c r="E58" s="1" t="n">
        <f aca="false">$C58/214152000</f>
        <v>0.305116459337293</v>
      </c>
      <c r="G58" s="0" t="s">
        <v>73</v>
      </c>
      <c r="H58" s="1" t="n">
        <v>66928500</v>
      </c>
      <c r="I58" s="1" t="n">
        <v>385784000</v>
      </c>
      <c r="J58" s="1" t="n">
        <f aca="false">$H58/211140000</f>
        <v>0.316986359761296</v>
      </c>
      <c r="L58" s="0" t="s">
        <v>73</v>
      </c>
      <c r="M58" s="1" t="n">
        <v>5919420</v>
      </c>
      <c r="N58" s="1" t="n">
        <v>49655200</v>
      </c>
      <c r="O58" s="1" t="n">
        <f aca="false">$M58/32219100</f>
        <v>0.183723940147304</v>
      </c>
      <c r="Q58" s="0" t="s">
        <v>73</v>
      </c>
      <c r="R58" s="1" t="n">
        <v>40241200</v>
      </c>
      <c r="S58" s="1" t="n">
        <v>331869000</v>
      </c>
      <c r="T58" s="1" t="n">
        <f aca="false">$R58/515057000</f>
        <v>0.0781296050728366</v>
      </c>
      <c r="V58" s="1"/>
      <c r="W58" s="1"/>
    </row>
    <row r="59" customFormat="false" ht="12.75" hidden="false" customHeight="false" outlineLevel="0" collapsed="false">
      <c r="A59" s="0" t="n">
        <v>251</v>
      </c>
      <c r="B59" s="0" t="s">
        <v>74</v>
      </c>
      <c r="C59" s="1" t="n">
        <v>111845000</v>
      </c>
      <c r="D59" s="1" t="n">
        <v>985066000</v>
      </c>
      <c r="E59" s="1" t="n">
        <f aca="false">$C59/214152000</f>
        <v>0.522269229332437</v>
      </c>
      <c r="G59" s="0" t="s">
        <v>74</v>
      </c>
      <c r="H59" s="1" t="n">
        <v>111897000</v>
      </c>
      <c r="I59" s="1" t="n">
        <v>521094000</v>
      </c>
      <c r="J59" s="1" t="n">
        <f aca="false">$H59/211140000</f>
        <v>0.52996589940324</v>
      </c>
      <c r="L59" s="0" t="s">
        <v>74</v>
      </c>
      <c r="M59" s="1" t="n">
        <v>1710880</v>
      </c>
      <c r="N59" s="1" t="n">
        <v>19535000</v>
      </c>
      <c r="O59" s="1" t="n">
        <f aca="false">$M59/32219100</f>
        <v>0.0531014212066755</v>
      </c>
      <c r="Q59" s="0" t="s">
        <v>74</v>
      </c>
      <c r="R59" s="1" t="n">
        <v>98182600</v>
      </c>
      <c r="S59" s="1" t="n">
        <v>785649000</v>
      </c>
      <c r="T59" s="1" t="n">
        <f aca="false">$R59/515057000</f>
        <v>0.190624726971966</v>
      </c>
      <c r="V59" s="1"/>
      <c r="W59" s="1"/>
    </row>
    <row r="60" customFormat="false" ht="12.75" hidden="false" customHeight="false" outlineLevel="0" collapsed="false">
      <c r="A60" s="0" t="n">
        <v>252</v>
      </c>
      <c r="B60" s="0" t="s">
        <v>75</v>
      </c>
      <c r="C60" s="1" t="n">
        <v>109256000</v>
      </c>
      <c r="D60" s="1" t="n">
        <v>955415000</v>
      </c>
      <c r="E60" s="1" t="n">
        <f aca="false">$C60/214152000</f>
        <v>0.510179685457059</v>
      </c>
      <c r="G60" s="0" t="s">
        <v>75</v>
      </c>
      <c r="H60" s="1" t="n">
        <v>108677000</v>
      </c>
      <c r="I60" s="1" t="n">
        <v>576552000</v>
      </c>
      <c r="J60" s="1" t="n">
        <f aca="false">$H60/211140000</f>
        <v>0.51471535474093</v>
      </c>
      <c r="L60" s="0" t="s">
        <v>75</v>
      </c>
      <c r="M60" s="1" t="n">
        <v>15409300</v>
      </c>
      <c r="N60" s="1" t="n">
        <v>114358000</v>
      </c>
      <c r="O60" s="1" t="n">
        <f aca="false">$M60/32219100</f>
        <v>0.478265997498378</v>
      </c>
      <c r="Q60" s="0" t="s">
        <v>75</v>
      </c>
      <c r="R60" s="1" t="n">
        <v>50127600</v>
      </c>
      <c r="S60" s="1" t="n">
        <v>418574000</v>
      </c>
      <c r="T60" s="1" t="n">
        <f aca="false">$R60/515057000</f>
        <v>0.0973243738071709</v>
      </c>
      <c r="V60" s="1"/>
      <c r="W60" s="1"/>
    </row>
    <row r="61" customFormat="false" ht="12.75" hidden="false" customHeight="false" outlineLevel="0" collapsed="false">
      <c r="A61" s="0" t="n">
        <v>253</v>
      </c>
      <c r="B61" s="0" t="s">
        <v>76</v>
      </c>
      <c r="C61" s="1" t="n">
        <v>143616000</v>
      </c>
      <c r="D61" s="1" t="n">
        <v>1252330000</v>
      </c>
      <c r="E61" s="1" t="n">
        <f aca="false">$C61/214152000</f>
        <v>0.670626470917853</v>
      </c>
      <c r="G61" s="0" t="s">
        <v>76</v>
      </c>
      <c r="H61" s="1" t="n">
        <v>144718000</v>
      </c>
      <c r="I61" s="1" t="n">
        <v>748310000</v>
      </c>
      <c r="J61" s="1" t="n">
        <f aca="false">$H61/211140000</f>
        <v>0.685412522496922</v>
      </c>
      <c r="L61" s="0" t="s">
        <v>76</v>
      </c>
      <c r="M61" s="1" t="n">
        <v>20794700</v>
      </c>
      <c r="N61" s="1" t="n">
        <v>153148000</v>
      </c>
      <c r="O61" s="1" t="n">
        <f aca="false">$M61/32219100</f>
        <v>0.645415297137412</v>
      </c>
      <c r="Q61" s="0" t="s">
        <v>76</v>
      </c>
      <c r="R61" s="1" t="n">
        <v>79838200</v>
      </c>
      <c r="S61" s="1" t="n">
        <v>651596000</v>
      </c>
      <c r="T61" s="1" t="n">
        <f aca="false">$R61/515057000</f>
        <v>0.155008474790169</v>
      </c>
      <c r="V61" s="1"/>
      <c r="W61" s="1"/>
    </row>
    <row r="62" customFormat="false" ht="12.75" hidden="false" customHeight="false" outlineLevel="0" collapsed="false">
      <c r="A62" s="0" t="n">
        <v>254</v>
      </c>
      <c r="B62" s="0" t="s">
        <v>77</v>
      </c>
      <c r="C62" s="1" t="n">
        <v>144198000</v>
      </c>
      <c r="D62" s="1" t="n">
        <v>1260950000</v>
      </c>
      <c r="E62" s="1" t="n">
        <f aca="false">$C62/214152000</f>
        <v>0.673344166760058</v>
      </c>
      <c r="G62" s="0" t="s">
        <v>77</v>
      </c>
      <c r="H62" s="1" t="n">
        <v>152502000</v>
      </c>
      <c r="I62" s="1" t="n">
        <v>765953000</v>
      </c>
      <c r="J62" s="1" t="n">
        <f aca="false">$H62/211140000</f>
        <v>0.722279056550156</v>
      </c>
      <c r="L62" s="0" t="s">
        <v>77</v>
      </c>
      <c r="M62" s="1" t="n">
        <v>12265600</v>
      </c>
      <c r="N62" s="1" t="n">
        <v>91765200</v>
      </c>
      <c r="O62" s="1" t="n">
        <f aca="false">$M62/32219100</f>
        <v>0.3806934396057</v>
      </c>
      <c r="Q62" s="0" t="s">
        <v>77</v>
      </c>
      <c r="R62" s="1" t="n">
        <v>24444700</v>
      </c>
      <c r="S62" s="1" t="n">
        <v>204907000</v>
      </c>
      <c r="T62" s="1" t="n">
        <f aca="false">$R62/515057000</f>
        <v>0.0474601840184679</v>
      </c>
      <c r="V62" s="1"/>
      <c r="W62" s="1"/>
    </row>
    <row r="63" customFormat="false" ht="12.75" hidden="false" customHeight="false" outlineLevel="0" collapsed="false">
      <c r="A63" s="0" t="n">
        <v>255</v>
      </c>
      <c r="B63" s="0" t="s">
        <v>78</v>
      </c>
      <c r="C63" s="1" t="n">
        <v>156605000</v>
      </c>
      <c r="D63" s="1" t="n">
        <v>1365710000</v>
      </c>
      <c r="E63" s="1" t="n">
        <f aca="false">$C63/214152000</f>
        <v>0.731279651836079</v>
      </c>
      <c r="G63" s="0" t="s">
        <v>78</v>
      </c>
      <c r="H63" s="1" t="n">
        <v>150595000</v>
      </c>
      <c r="I63" s="1" t="n">
        <v>791865000</v>
      </c>
      <c r="J63" s="1" t="n">
        <f aca="false">$H63/211140000</f>
        <v>0.713247134602633</v>
      </c>
      <c r="L63" s="0" t="s">
        <v>78</v>
      </c>
      <c r="M63" s="1" t="n">
        <v>18828400</v>
      </c>
      <c r="N63" s="1" t="n">
        <v>139064000</v>
      </c>
      <c r="O63" s="1" t="n">
        <f aca="false">$M63/32219100</f>
        <v>0.584386280187839</v>
      </c>
      <c r="Q63" s="0" t="s">
        <v>78</v>
      </c>
      <c r="R63" s="1" t="n">
        <v>75217300</v>
      </c>
      <c r="S63" s="1" t="n">
        <v>620136000</v>
      </c>
      <c r="T63" s="1" t="n">
        <f aca="false">$R63/515057000</f>
        <v>0.146036846407291</v>
      </c>
      <c r="V63" s="1"/>
      <c r="W63" s="1"/>
    </row>
    <row r="64" customFormat="false" ht="12.75" hidden="false" customHeight="false" outlineLevel="0" collapsed="false">
      <c r="A64" s="0" t="n">
        <v>257</v>
      </c>
      <c r="B64" s="0" t="s">
        <v>79</v>
      </c>
      <c r="C64" s="1" t="n">
        <v>195285000</v>
      </c>
      <c r="D64" s="1" t="n">
        <v>1697310000</v>
      </c>
      <c r="E64" s="1" t="n">
        <f aca="false">$C64/214152000</f>
        <v>0.911899024991595</v>
      </c>
      <c r="G64" s="0" t="s">
        <v>79</v>
      </c>
      <c r="H64" s="1" t="n">
        <v>226948000</v>
      </c>
      <c r="I64" s="1" t="n">
        <v>1063840000</v>
      </c>
      <c r="J64" s="1" t="n">
        <f aca="false">$H64/211140000</f>
        <v>1.07486975466515</v>
      </c>
      <c r="L64" s="0" t="s">
        <v>79</v>
      </c>
      <c r="M64" s="1" t="n">
        <v>27097900</v>
      </c>
      <c r="N64" s="1" t="n">
        <v>201940000</v>
      </c>
      <c r="O64" s="1" t="n">
        <f aca="false">$M64/32219100</f>
        <v>0.841050805267683</v>
      </c>
      <c r="Q64" s="0" t="s">
        <v>79</v>
      </c>
      <c r="R64" s="1" t="n">
        <v>192159000</v>
      </c>
      <c r="S64" s="1" t="n">
        <v>1533570000</v>
      </c>
      <c r="T64" s="1" t="n">
        <f aca="false">$R64/515057000</f>
        <v>0.373082979165413</v>
      </c>
      <c r="V64" s="1"/>
      <c r="W64" s="1"/>
    </row>
    <row r="65" customFormat="false" ht="12.75" hidden="false" customHeight="false" outlineLevel="0" collapsed="false">
      <c r="A65" s="0" t="n">
        <v>258</v>
      </c>
      <c r="B65" s="0" t="s">
        <v>80</v>
      </c>
      <c r="C65" s="1" t="n">
        <v>216761000</v>
      </c>
      <c r="D65" s="1" t="n">
        <v>1891060000</v>
      </c>
      <c r="E65" s="1" t="n">
        <f aca="false">$C65/214152000</f>
        <v>1.01218293548508</v>
      </c>
      <c r="G65" s="0" t="s">
        <v>80</v>
      </c>
      <c r="H65" s="1" t="n">
        <v>220054000</v>
      </c>
      <c r="I65" s="1" t="n">
        <v>1091910000</v>
      </c>
      <c r="J65" s="1" t="n">
        <f aca="false">$H65/211140000</f>
        <v>1.04221843326703</v>
      </c>
      <c r="L65" s="0" t="s">
        <v>80</v>
      </c>
      <c r="M65" s="1" t="n">
        <v>30417100</v>
      </c>
      <c r="N65" s="1" t="n">
        <v>223412000</v>
      </c>
      <c r="O65" s="1" t="n">
        <f aca="false">$M65/32219100</f>
        <v>0.944070442687723</v>
      </c>
      <c r="Q65" s="0" t="s">
        <v>80</v>
      </c>
      <c r="R65" s="1" t="n">
        <v>382118000</v>
      </c>
      <c r="S65" s="1" t="n">
        <v>3032060000</v>
      </c>
      <c r="T65" s="1" t="n">
        <f aca="false">$R65/515057000</f>
        <v>0.741894586424415</v>
      </c>
      <c r="V65" s="1"/>
      <c r="W65" s="1"/>
    </row>
    <row r="66" customFormat="false" ht="12.75" hidden="false" customHeight="false" outlineLevel="0" collapsed="false">
      <c r="A66" s="0" t="n">
        <v>259</v>
      </c>
      <c r="B66" s="0" t="s">
        <v>81</v>
      </c>
      <c r="C66" s="1" t="n">
        <v>180854000</v>
      </c>
      <c r="D66" s="1" t="n">
        <v>1575010000</v>
      </c>
      <c r="E66" s="1" t="n">
        <f aca="false">$C66/214152000</f>
        <v>0.844512309014158</v>
      </c>
      <c r="G66" s="0" t="s">
        <v>81</v>
      </c>
      <c r="H66" s="1" t="n">
        <v>178939000</v>
      </c>
      <c r="I66" s="1" t="n">
        <v>903557000</v>
      </c>
      <c r="J66" s="1" t="n">
        <f aca="false">$H66/211140000</f>
        <v>0.847489817182912</v>
      </c>
      <c r="L66" s="0" t="s">
        <v>81</v>
      </c>
      <c r="M66" s="1" t="n">
        <v>28539600</v>
      </c>
      <c r="N66" s="1" t="n">
        <v>208089000</v>
      </c>
      <c r="O66" s="1" t="n">
        <f aca="false">$M66/32219100</f>
        <v>0.885797554866523</v>
      </c>
      <c r="Q66" s="0" t="s">
        <v>81</v>
      </c>
      <c r="R66" s="1" t="n">
        <v>400948000</v>
      </c>
      <c r="S66" s="1" t="n">
        <v>3172690000</v>
      </c>
      <c r="T66" s="1" t="n">
        <f aca="false">$R66/515057000</f>
        <v>0.778453646877918</v>
      </c>
      <c r="V66" s="1"/>
      <c r="W66" s="1"/>
    </row>
    <row r="67" customFormat="false" ht="12.75" hidden="false" customHeight="false" outlineLevel="0" collapsed="false">
      <c r="A67" s="0" t="n">
        <v>260</v>
      </c>
      <c r="B67" s="0" t="s">
        <v>82</v>
      </c>
      <c r="C67" s="1" t="n">
        <v>214152000</v>
      </c>
      <c r="D67" s="1" t="n">
        <v>1861270000</v>
      </c>
      <c r="E67" s="1" t="n">
        <f aca="false">$C67/214152000</f>
        <v>1</v>
      </c>
      <c r="G67" s="0" t="s">
        <v>82</v>
      </c>
      <c r="H67" s="1" t="n">
        <v>211140000</v>
      </c>
      <c r="I67" s="1" t="n">
        <v>1069960000</v>
      </c>
      <c r="J67" s="1" t="n">
        <f aca="false">$H67/211140000</f>
        <v>1</v>
      </c>
      <c r="L67" s="0" t="s">
        <v>82</v>
      </c>
      <c r="M67" s="1" t="n">
        <v>32219100</v>
      </c>
      <c r="N67" s="1" t="n">
        <v>233912000</v>
      </c>
      <c r="O67" s="1" t="n">
        <f aca="false">$M67/32219100</f>
        <v>1</v>
      </c>
      <c r="Q67" s="0" t="s">
        <v>82</v>
      </c>
      <c r="R67" s="1" t="n">
        <v>515057000</v>
      </c>
      <c r="S67" s="1" t="n">
        <v>4022990000</v>
      </c>
      <c r="T67" s="1" t="n">
        <f aca="false">$R67/515057000</f>
        <v>1</v>
      </c>
      <c r="V67" s="1"/>
      <c r="W67" s="1"/>
    </row>
    <row r="68" customFormat="false" ht="12.75" hidden="false" customHeight="false" outlineLevel="0" collapsed="false">
      <c r="V68" s="1"/>
      <c r="W68" s="1"/>
    </row>
    <row r="69" customFormat="false" ht="12.75" hidden="false" customHeight="false" outlineLevel="0" collapsed="false">
      <c r="V69" s="1"/>
      <c r="W69" s="1"/>
    </row>
    <row r="70" customFormat="false" ht="12.75" hidden="false" customHeight="false" outlineLevel="0" collapsed="false">
      <c r="V70" s="1"/>
      <c r="W70" s="1"/>
    </row>
    <row r="71" customFormat="false" ht="12.75" hidden="false" customHeight="false" outlineLevel="0" collapsed="false">
      <c r="V71" s="1"/>
      <c r="W71" s="1"/>
    </row>
    <row r="72" customFormat="false" ht="12.75" hidden="false" customHeight="false" outlineLevel="0" collapsed="false">
      <c r="V72" s="1"/>
      <c r="W72" s="1"/>
    </row>
    <row r="73" customFormat="false" ht="12.75" hidden="false" customHeight="false" outlineLevel="0" collapsed="false">
      <c r="V73" s="1"/>
      <c r="W73" s="1"/>
    </row>
    <row r="74" customFormat="false" ht="12.75" hidden="false" customHeight="false" outlineLevel="0" collapsed="false">
      <c r="V74" s="1"/>
      <c r="W74" s="1"/>
    </row>
    <row r="75" customFormat="false" ht="12.75" hidden="false" customHeight="false" outlineLevel="0" collapsed="false">
      <c r="V75" s="1"/>
      <c r="W75" s="1"/>
    </row>
    <row r="76" customFormat="false" ht="12.75" hidden="false" customHeight="false" outlineLevel="0" collapsed="false">
      <c r="V76" s="1"/>
      <c r="W76" s="1"/>
    </row>
    <row r="77" customFormat="false" ht="12.75" hidden="false" customHeight="false" outlineLevel="0" collapsed="false">
      <c r="V77" s="1"/>
      <c r="W77" s="1"/>
    </row>
    <row r="78" customFormat="false" ht="12.75" hidden="false" customHeight="false" outlineLevel="0" collapsed="false">
      <c r="V78" s="1"/>
      <c r="W78" s="1"/>
    </row>
    <row r="79" customFormat="false" ht="12.75" hidden="false" customHeight="false" outlineLevel="0" collapsed="false">
      <c r="V79" s="1"/>
      <c r="W79" s="1"/>
    </row>
    <row r="80" customFormat="false" ht="12.75" hidden="false" customHeight="false" outlineLevel="0" collapsed="false">
      <c r="V80" s="1"/>
      <c r="W80" s="1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" right="0" top="0" bottom="0" header="0" footer="0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true" differentOddEven="false">
    <oddHeader>&amp;C&amp;Kffffff&amp;A</oddHeader>
    <oddFooter>&amp;C&amp;KffffffPage &amp;P</odd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2015-05-13T13:44:58Z</dcterms:created>
  <dc:creator>Almeida </dc:creator>
  <dc:description/>
  <dc:language>en-US</dc:language>
  <cp:lastModifiedBy/>
  <dcterms:modified xsi:type="dcterms:W3CDTF">2025-03-26T11:41:22Z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