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oi_2019/Desktop/ShendureLab/01_PrimeAptamer/"/>
    </mc:Choice>
  </mc:AlternateContent>
  <xr:revisionPtr revIDLastSave="0" documentId="13_ncr:1_{2A80BA53-BA13-9D42-80AE-E67FE1A0CBC5}" xr6:coauthVersionLast="47" xr6:coauthVersionMax="47" xr10:uidLastSave="{00000000-0000-0000-0000-000000000000}"/>
  <bookViews>
    <workbookView xWindow="12560" yWindow="740" windowWidth="16840" windowHeight="16640" xr2:uid="{9C0E409E-E1CE-454D-9AFD-F5028075C276}"/>
  </bookViews>
  <sheets>
    <sheet name="Figure 1" sheetId="4" r:id="rId1"/>
    <sheet name="Figure 2" sheetId="5" r:id="rId2"/>
    <sheet name="Figure 3" sheetId="6" r:id="rId3"/>
    <sheet name="Figure 4" sheetId="7" r:id="rId4"/>
    <sheet name="Supplementary Figure 1" sheetId="2" r:id="rId5"/>
    <sheet name="Supplmentary Figure 2" sheetId="1" r:id="rId6"/>
    <sheet name="Supplementary Figure 3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5" l="1"/>
  <c r="D65" i="5"/>
</calcChain>
</file>

<file path=xl/sharedStrings.xml><?xml version="1.0" encoding="utf-8"?>
<sst xmlns="http://schemas.openxmlformats.org/spreadsheetml/2006/main" count="653" uniqueCount="96">
  <si>
    <t>Group</t>
  </si>
  <si>
    <t>split</t>
  </si>
  <si>
    <t>CTT</t>
  </si>
  <si>
    <t>Efficiency</t>
  </si>
  <si>
    <t>Reps</t>
  </si>
  <si>
    <t>T1A</t>
  </si>
  <si>
    <t>T1D</t>
  </si>
  <si>
    <t>T2A</t>
  </si>
  <si>
    <t>T2D</t>
  </si>
  <si>
    <t>T3</t>
  </si>
  <si>
    <t>T4</t>
  </si>
  <si>
    <t>T5</t>
  </si>
  <si>
    <t>T6</t>
  </si>
  <si>
    <t>Edit_sd</t>
  </si>
  <si>
    <t>Edit_mean</t>
  </si>
  <si>
    <t>SLonly</t>
  </si>
  <si>
    <t>pesplit</t>
  </si>
  <si>
    <t>gsplit</t>
  </si>
  <si>
    <t>Condition</t>
  </si>
  <si>
    <t>splitGFP</t>
  </si>
  <si>
    <t>Design</t>
  </si>
  <si>
    <t>GCGC</t>
  </si>
  <si>
    <t>GCGUC</t>
  </si>
  <si>
    <t>GCGUAC</t>
  </si>
  <si>
    <t>GCGUAGC</t>
  </si>
  <si>
    <t>GCGUAGCG</t>
  </si>
  <si>
    <t>GCGUAGCUG</t>
  </si>
  <si>
    <t>GCGUCAGCUG</t>
  </si>
  <si>
    <t>GAUA</t>
  </si>
  <si>
    <t>GCUA</t>
  </si>
  <si>
    <t>GAUAA</t>
  </si>
  <si>
    <t>GUUA</t>
  </si>
  <si>
    <t>GUUC</t>
  </si>
  <si>
    <t>NormEfficiency</t>
  </si>
  <si>
    <t>rep</t>
  </si>
  <si>
    <t>Protein</t>
  </si>
  <si>
    <t>rep1</t>
  </si>
  <si>
    <t>rep2</t>
  </si>
  <si>
    <t>rep3</t>
  </si>
  <si>
    <t>RadarLP_ddADAR</t>
  </si>
  <si>
    <t>reps</t>
  </si>
  <si>
    <t>cond</t>
  </si>
  <si>
    <t>mean_eff</t>
  </si>
  <si>
    <t>sd_eff</t>
  </si>
  <si>
    <t>eCTT</t>
  </si>
  <si>
    <t>GFPNLS</t>
  </si>
  <si>
    <t>GFPnoNLS</t>
  </si>
  <si>
    <t>MCPLN</t>
  </si>
  <si>
    <t>FKBP_200</t>
  </si>
  <si>
    <t>FKBP_2</t>
  </si>
  <si>
    <t>FKBP_0p2</t>
  </si>
  <si>
    <t>FKBP_0</t>
  </si>
  <si>
    <t>NbALFA</t>
  </si>
  <si>
    <t>GCN1</t>
  </si>
  <si>
    <t>GCN4</t>
  </si>
  <si>
    <t>ABI_100</t>
  </si>
  <si>
    <t>ABI_10</t>
  </si>
  <si>
    <t>ABI_1</t>
  </si>
  <si>
    <t>ABI_0</t>
  </si>
  <si>
    <t>D22A</t>
  </si>
  <si>
    <t>D17</t>
  </si>
  <si>
    <t>D14</t>
  </si>
  <si>
    <t>D13</t>
  </si>
  <si>
    <t>D22B</t>
  </si>
  <si>
    <t>D164A</t>
  </si>
  <si>
    <t>D164B</t>
  </si>
  <si>
    <t>Design2</t>
  </si>
  <si>
    <t>Design3</t>
  </si>
  <si>
    <t>Design5-flip</t>
  </si>
  <si>
    <t>Design5</t>
  </si>
  <si>
    <t>Design1-WT</t>
  </si>
  <si>
    <t>Design4</t>
  </si>
  <si>
    <t>Design 5+4</t>
  </si>
  <si>
    <t>Design 4+5</t>
  </si>
  <si>
    <t>Design 1+4</t>
  </si>
  <si>
    <t>Design 5+2</t>
  </si>
  <si>
    <t>Design 5+3</t>
  </si>
  <si>
    <t>Design 4</t>
  </si>
  <si>
    <t>Design 4+1</t>
  </si>
  <si>
    <t>FillerGFP</t>
  </si>
  <si>
    <t>GFP_filler</t>
  </si>
  <si>
    <t>RadarGFP_ddADAR_IL6mRNA_LP</t>
  </si>
  <si>
    <t>RadarGFP_ddADAR_IL6mRNA</t>
  </si>
  <si>
    <t>RadarLP_ddADAR_IL6mRNA</t>
  </si>
  <si>
    <t>ABE-P3_GCGC-GFP</t>
  </si>
  <si>
    <t>ABE-P3_GCGC-LM</t>
  </si>
  <si>
    <t>CBE2-P3_GCGC-GFP</t>
  </si>
  <si>
    <t>CBE2-P3_GCGC-LM</t>
  </si>
  <si>
    <t>CBEmax-P3_GCGC-GFP</t>
  </si>
  <si>
    <t>CBEmax-P3_GCGC-LM</t>
  </si>
  <si>
    <t>ABE-HEK3_sgRNA-GFP</t>
  </si>
  <si>
    <t>ABE-HEK3_sgRNA-LM</t>
  </si>
  <si>
    <t>CBE2-HEK3_sgRNA-GFP</t>
  </si>
  <si>
    <t>CBE2-HEK3_sgRNA-LM</t>
  </si>
  <si>
    <t>CBEmax-HEK3_sgRNA-GFP</t>
  </si>
  <si>
    <t>CBEmax-HEK3_sgRNA-LM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</si>
</sst>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ourier New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C007-6A1F-D94D-9539-833A3CCADC3D}">
  <dimension ref="A1:C53"/>
  <sheetViews>
    <sheetView tabSelected="1" workbookViewId="0">
      <selection activeCell="G48" sqref="G48"/>
    </sheetView>
  </sheetViews>
  <sheetFormatPr baseColWidth="10" defaultRowHeight="16" x14ac:dyDescent="0.2"/>
  <cols>
    <col min="1" max="1" width="21" customWidth="1"/>
    <col min="2" max="2" width="14.83203125" customWidth="1"/>
  </cols>
  <sheetData>
    <row r="1" spans="1:3" x14ac:dyDescent="0.2">
      <c r="A1" t="s">
        <v>18</v>
      </c>
      <c r="B1" t="s">
        <v>3</v>
      </c>
      <c r="C1" t="s">
        <v>34</v>
      </c>
    </row>
    <row r="2" spans="1:3" x14ac:dyDescent="0.2">
      <c r="A2" t="s">
        <v>70</v>
      </c>
      <c r="B2">
        <v>14.3528476893778</v>
      </c>
      <c r="C2" t="s">
        <v>36</v>
      </c>
    </row>
    <row r="3" spans="1:3" x14ac:dyDescent="0.2">
      <c r="A3" t="s">
        <v>70</v>
      </c>
      <c r="B3">
        <v>16.514429396735899</v>
      </c>
      <c r="C3" t="s">
        <v>37</v>
      </c>
    </row>
    <row r="4" spans="1:3" x14ac:dyDescent="0.2">
      <c r="A4" t="s">
        <v>70</v>
      </c>
      <c r="B4">
        <v>15.625684710944</v>
      </c>
      <c r="C4" t="s">
        <v>38</v>
      </c>
    </row>
    <row r="5" spans="1:3" x14ac:dyDescent="0.2">
      <c r="A5" t="s">
        <v>66</v>
      </c>
      <c r="B5">
        <v>2.7748356960512699</v>
      </c>
      <c r="C5" t="s">
        <v>36</v>
      </c>
    </row>
    <row r="6" spans="1:3" x14ac:dyDescent="0.2">
      <c r="A6" t="s">
        <v>66</v>
      </c>
      <c r="B6">
        <v>2.5405561821972</v>
      </c>
      <c r="C6" t="s">
        <v>37</v>
      </c>
    </row>
    <row r="7" spans="1:3" x14ac:dyDescent="0.2">
      <c r="A7" t="s">
        <v>66</v>
      </c>
      <c r="B7">
        <v>2.7359270572563701</v>
      </c>
      <c r="C7" t="s">
        <v>38</v>
      </c>
    </row>
    <row r="8" spans="1:3" x14ac:dyDescent="0.2">
      <c r="A8" t="s">
        <v>67</v>
      </c>
      <c r="B8">
        <v>0.28469940266340199</v>
      </c>
      <c r="C8" t="s">
        <v>36</v>
      </c>
    </row>
    <row r="9" spans="1:3" x14ac:dyDescent="0.2">
      <c r="A9" t="s">
        <v>67</v>
      </c>
      <c r="B9">
        <v>0.38216982381772402</v>
      </c>
      <c r="C9" t="s">
        <v>37</v>
      </c>
    </row>
    <row r="10" spans="1:3" x14ac:dyDescent="0.2">
      <c r="A10" t="s">
        <v>67</v>
      </c>
      <c r="B10">
        <v>0.29073546618131901</v>
      </c>
      <c r="C10" t="s">
        <v>38</v>
      </c>
    </row>
    <row r="11" spans="1:3" x14ac:dyDescent="0.2">
      <c r="A11" t="s">
        <v>71</v>
      </c>
      <c r="B11">
        <v>17.411941525576101</v>
      </c>
      <c r="C11" t="s">
        <v>36</v>
      </c>
    </row>
    <row r="12" spans="1:3" x14ac:dyDescent="0.2">
      <c r="A12" t="s">
        <v>71</v>
      </c>
      <c r="B12">
        <v>16.979276556940299</v>
      </c>
      <c r="C12" t="s">
        <v>37</v>
      </c>
    </row>
    <row r="13" spans="1:3" x14ac:dyDescent="0.2">
      <c r="A13" t="s">
        <v>71</v>
      </c>
      <c r="B13">
        <v>14.9349870192202</v>
      </c>
      <c r="C13" t="s">
        <v>38</v>
      </c>
    </row>
    <row r="14" spans="1:3" x14ac:dyDescent="0.2">
      <c r="A14" t="s">
        <v>69</v>
      </c>
      <c r="B14">
        <v>21.339066146640899</v>
      </c>
      <c r="C14" t="s">
        <v>36</v>
      </c>
    </row>
    <row r="15" spans="1:3" x14ac:dyDescent="0.2">
      <c r="A15" t="s">
        <v>69</v>
      </c>
      <c r="B15">
        <v>24.489357622243499</v>
      </c>
      <c r="C15" t="s">
        <v>37</v>
      </c>
    </row>
    <row r="16" spans="1:3" x14ac:dyDescent="0.2">
      <c r="A16" t="s">
        <v>69</v>
      </c>
      <c r="B16">
        <v>26.521079664931499</v>
      </c>
      <c r="C16" t="s">
        <v>38</v>
      </c>
    </row>
    <row r="17" spans="1:3" x14ac:dyDescent="0.2">
      <c r="A17" t="s">
        <v>68</v>
      </c>
      <c r="B17">
        <v>28.067153168241799</v>
      </c>
      <c r="C17" t="s">
        <v>36</v>
      </c>
    </row>
    <row r="18" spans="1:3" x14ac:dyDescent="0.2">
      <c r="A18" t="s">
        <v>68</v>
      </c>
      <c r="B18">
        <v>29.5828505214368</v>
      </c>
      <c r="C18" t="s">
        <v>37</v>
      </c>
    </row>
    <row r="19" spans="1:3" x14ac:dyDescent="0.2">
      <c r="A19" t="s">
        <v>68</v>
      </c>
      <c r="B19">
        <v>27.606804966097599</v>
      </c>
      <c r="C19" t="s">
        <v>38</v>
      </c>
    </row>
    <row r="20" spans="1:3" x14ac:dyDescent="0.2">
      <c r="A20" t="s">
        <v>44</v>
      </c>
      <c r="B20">
        <v>39.1055098048136</v>
      </c>
      <c r="C20" t="s">
        <v>36</v>
      </c>
    </row>
    <row r="21" spans="1:3" x14ac:dyDescent="0.2">
      <c r="A21" t="s">
        <v>44</v>
      </c>
      <c r="B21">
        <v>38.325288743320101</v>
      </c>
      <c r="C21" t="s">
        <v>37</v>
      </c>
    </row>
    <row r="22" spans="1:3" x14ac:dyDescent="0.2">
      <c r="A22" t="s">
        <v>44</v>
      </c>
      <c r="B22">
        <v>34.9817127275088</v>
      </c>
      <c r="C22" t="s">
        <v>38</v>
      </c>
    </row>
    <row r="29" spans="1:3" x14ac:dyDescent="0.2">
      <c r="A29" t="s">
        <v>18</v>
      </c>
      <c r="B29" t="s">
        <v>3</v>
      </c>
    </row>
    <row r="30" spans="1:3" x14ac:dyDescent="0.2">
      <c r="A30" t="s">
        <v>72</v>
      </c>
      <c r="B30">
        <v>2.3883989368196601</v>
      </c>
    </row>
    <row r="31" spans="1:3" x14ac:dyDescent="0.2">
      <c r="A31" t="s">
        <v>73</v>
      </c>
      <c r="B31">
        <v>0.82954817116901702</v>
      </c>
    </row>
    <row r="32" spans="1:3" x14ac:dyDescent="0.2">
      <c r="A32" t="s">
        <v>74</v>
      </c>
      <c r="B32">
        <v>2.4726820456631802</v>
      </c>
    </row>
    <row r="33" spans="1:2" x14ac:dyDescent="0.2">
      <c r="A33" t="s">
        <v>78</v>
      </c>
      <c r="B33">
        <v>1.2184158228447</v>
      </c>
    </row>
    <row r="34" spans="1:2" x14ac:dyDescent="0.2">
      <c r="A34" t="s">
        <v>77</v>
      </c>
      <c r="B34">
        <v>16.8833080283828</v>
      </c>
    </row>
    <row r="35" spans="1:2" x14ac:dyDescent="0.2">
      <c r="A35" t="s">
        <v>75</v>
      </c>
      <c r="B35">
        <v>3.3036795723175798</v>
      </c>
    </row>
    <row r="36" spans="1:2" x14ac:dyDescent="0.2">
      <c r="A36" t="s">
        <v>76</v>
      </c>
      <c r="B36">
        <v>1.40197578021346</v>
      </c>
    </row>
    <row r="37" spans="1:2" x14ac:dyDescent="0.2">
      <c r="A37" t="s">
        <v>44</v>
      </c>
      <c r="B37">
        <v>40.6000152288129</v>
      </c>
    </row>
    <row r="38" spans="1:2" x14ac:dyDescent="0.2">
      <c r="A38" t="s">
        <v>72</v>
      </c>
      <c r="B38">
        <v>2.3306105297680602</v>
      </c>
    </row>
    <row r="39" spans="1:2" x14ac:dyDescent="0.2">
      <c r="A39" t="s">
        <v>73</v>
      </c>
      <c r="B39">
        <v>0.88063823258668295</v>
      </c>
    </row>
    <row r="40" spans="1:2" x14ac:dyDescent="0.2">
      <c r="A40" t="s">
        <v>74</v>
      </c>
      <c r="B40">
        <v>2.0457534535889401</v>
      </c>
    </row>
    <row r="41" spans="1:2" x14ac:dyDescent="0.2">
      <c r="A41" t="s">
        <v>78</v>
      </c>
      <c r="B41">
        <v>1.5220112664302099</v>
      </c>
    </row>
    <row r="42" spans="1:2" x14ac:dyDescent="0.2">
      <c r="A42" t="s">
        <v>77</v>
      </c>
      <c r="B42">
        <v>16.033328260538699</v>
      </c>
    </row>
    <row r="43" spans="1:2" x14ac:dyDescent="0.2">
      <c r="A43" t="s">
        <v>75</v>
      </c>
      <c r="B43">
        <v>3.52087144940855</v>
      </c>
    </row>
    <row r="44" spans="1:2" x14ac:dyDescent="0.2">
      <c r="A44" t="s">
        <v>76</v>
      </c>
      <c r="B44">
        <v>1.3364986362258799</v>
      </c>
    </row>
    <row r="45" spans="1:2" x14ac:dyDescent="0.2">
      <c r="A45" t="s">
        <v>44</v>
      </c>
      <c r="B45">
        <v>39.182716367119902</v>
      </c>
    </row>
    <row r="46" spans="1:2" x14ac:dyDescent="0.2">
      <c r="A46" t="s">
        <v>72</v>
      </c>
      <c r="B46">
        <v>2.5977474839640999</v>
      </c>
    </row>
    <row r="47" spans="1:2" x14ac:dyDescent="0.2">
      <c r="A47" t="s">
        <v>73</v>
      </c>
      <c r="B47">
        <v>1.0750316604294401</v>
      </c>
    </row>
    <row r="48" spans="1:2" x14ac:dyDescent="0.2">
      <c r="A48" t="s">
        <v>74</v>
      </c>
      <c r="B48">
        <v>2.54877281308999</v>
      </c>
    </row>
    <row r="49" spans="1:2" x14ac:dyDescent="0.2">
      <c r="A49" t="s">
        <v>78</v>
      </c>
      <c r="B49">
        <v>1.67653551031848</v>
      </c>
    </row>
    <row r="50" spans="1:2" x14ac:dyDescent="0.2">
      <c r="A50" t="s">
        <v>77</v>
      </c>
      <c r="B50">
        <v>15.208143024924899</v>
      </c>
    </row>
    <row r="51" spans="1:2" x14ac:dyDescent="0.2">
      <c r="A51" t="s">
        <v>75</v>
      </c>
      <c r="B51">
        <v>3.6174915686810598</v>
      </c>
    </row>
    <row r="52" spans="1:2" x14ac:dyDescent="0.2">
      <c r="A52" t="s">
        <v>76</v>
      </c>
      <c r="B52">
        <v>1.50664662501761</v>
      </c>
    </row>
    <row r="53" spans="1:2" x14ac:dyDescent="0.2">
      <c r="A53" t="s">
        <v>44</v>
      </c>
      <c r="B53">
        <v>34.579811247630097</v>
      </c>
    </row>
  </sheetData>
  <sortState xmlns:xlrd2="http://schemas.microsoft.com/office/spreadsheetml/2017/richdata2" ref="A2:D22">
    <sortCondition ref="A2:A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06F6-73BE-6C43-A485-66B9AE2F0FE5}">
  <dimension ref="A1:D72"/>
  <sheetViews>
    <sheetView workbookViewId="0">
      <selection activeCell="D69" sqref="D69"/>
    </sheetView>
  </sheetViews>
  <sheetFormatPr baseColWidth="10" defaultRowHeight="16" x14ac:dyDescent="0.2"/>
  <cols>
    <col min="1" max="1" width="12.33203125" customWidth="1"/>
    <col min="2" max="2" width="12" customWidth="1"/>
  </cols>
  <sheetData>
    <row r="1" spans="1:4" x14ac:dyDescent="0.2">
      <c r="A1" t="s">
        <v>35</v>
      </c>
      <c r="B1" t="s">
        <v>3</v>
      </c>
      <c r="C1" t="s">
        <v>33</v>
      </c>
      <c r="D1" t="s">
        <v>34</v>
      </c>
    </row>
    <row r="2" spans="1:4" x14ac:dyDescent="0.2">
      <c r="A2" t="s">
        <v>44</v>
      </c>
      <c r="B2">
        <v>29.240503480000001</v>
      </c>
      <c r="C2">
        <v>99.612662450000002</v>
      </c>
      <c r="D2" t="s">
        <v>36</v>
      </c>
    </row>
    <row r="3" spans="1:4" x14ac:dyDescent="0.2">
      <c r="A3" t="s">
        <v>44</v>
      </c>
      <c r="B3">
        <v>29.696546560000002</v>
      </c>
      <c r="C3">
        <v>101.1662494</v>
      </c>
      <c r="D3" t="s">
        <v>37</v>
      </c>
    </row>
    <row r="4" spans="1:4" x14ac:dyDescent="0.2">
      <c r="A4" t="s">
        <v>44</v>
      </c>
      <c r="B4">
        <v>29.12555996</v>
      </c>
      <c r="C4">
        <v>99.221088129999998</v>
      </c>
      <c r="D4" t="s">
        <v>38</v>
      </c>
    </row>
    <row r="5" spans="1:4" x14ac:dyDescent="0.2">
      <c r="A5" t="s">
        <v>47</v>
      </c>
      <c r="B5">
        <v>15.45282873</v>
      </c>
      <c r="C5">
        <v>52.642643900000003</v>
      </c>
      <c r="D5" t="s">
        <v>36</v>
      </c>
    </row>
    <row r="6" spans="1:4" x14ac:dyDescent="0.2">
      <c r="A6" t="s">
        <v>47</v>
      </c>
      <c r="B6">
        <v>15.786910880000001</v>
      </c>
      <c r="C6">
        <v>53.780750580000003</v>
      </c>
      <c r="D6" t="s">
        <v>37</v>
      </c>
    </row>
    <row r="7" spans="1:4" x14ac:dyDescent="0.2">
      <c r="A7" t="s">
        <v>47</v>
      </c>
      <c r="B7">
        <v>14.2791142</v>
      </c>
      <c r="C7">
        <v>48.644189169999997</v>
      </c>
      <c r="D7" t="s">
        <v>38</v>
      </c>
    </row>
    <row r="8" spans="1:4" x14ac:dyDescent="0.2">
      <c r="A8" t="s">
        <v>54</v>
      </c>
      <c r="B8">
        <v>6.125100904</v>
      </c>
      <c r="C8">
        <v>34.446802959999999</v>
      </c>
      <c r="D8" t="s">
        <v>36</v>
      </c>
    </row>
    <row r="9" spans="1:4" x14ac:dyDescent="0.2">
      <c r="A9" t="s">
        <v>54</v>
      </c>
      <c r="B9">
        <v>6.0279069769999998</v>
      </c>
      <c r="C9">
        <v>33.900196450000003</v>
      </c>
      <c r="D9" t="s">
        <v>37</v>
      </c>
    </row>
    <row r="10" spans="1:4" x14ac:dyDescent="0.2">
      <c r="A10" t="s">
        <v>54</v>
      </c>
      <c r="B10">
        <v>5.3421987849999999</v>
      </c>
      <c r="C10">
        <v>30.04385916</v>
      </c>
      <c r="D10" t="s">
        <v>38</v>
      </c>
    </row>
    <row r="11" spans="1:4" x14ac:dyDescent="0.2">
      <c r="A11" t="s">
        <v>53</v>
      </c>
      <c r="B11">
        <v>8.1451595409999999</v>
      </c>
      <c r="C11">
        <v>45.807360590000002</v>
      </c>
      <c r="D11" t="s">
        <v>36</v>
      </c>
    </row>
    <row r="12" spans="1:4" x14ac:dyDescent="0.2">
      <c r="A12" t="s">
        <v>53</v>
      </c>
      <c r="B12">
        <v>6.5735359100000004</v>
      </c>
      <c r="C12">
        <v>36.968745460000001</v>
      </c>
      <c r="D12" t="s">
        <v>37</v>
      </c>
    </row>
    <row r="13" spans="1:4" x14ac:dyDescent="0.2">
      <c r="A13" t="s">
        <v>53</v>
      </c>
      <c r="B13">
        <v>6.4376147829999999</v>
      </c>
      <c r="C13">
        <v>36.204342009999998</v>
      </c>
      <c r="D13" t="s">
        <v>38</v>
      </c>
    </row>
    <row r="14" spans="1:4" x14ac:dyDescent="0.2">
      <c r="A14" t="s">
        <v>52</v>
      </c>
      <c r="B14">
        <v>6.4914937200000002</v>
      </c>
      <c r="C14">
        <v>36.507350420000002</v>
      </c>
      <c r="D14" t="s">
        <v>36</v>
      </c>
    </row>
    <row r="15" spans="1:4" x14ac:dyDescent="0.2">
      <c r="A15" t="s">
        <v>52</v>
      </c>
      <c r="B15">
        <v>6.6095350670000004</v>
      </c>
      <c r="C15">
        <v>37.171200229999997</v>
      </c>
      <c r="D15" t="s">
        <v>37</v>
      </c>
    </row>
    <row r="16" spans="1:4" x14ac:dyDescent="0.2">
      <c r="A16" t="s">
        <v>52</v>
      </c>
      <c r="B16">
        <v>5.7508254970000001</v>
      </c>
      <c r="C16">
        <v>32.34192479</v>
      </c>
      <c r="D16" t="s">
        <v>38</v>
      </c>
    </row>
    <row r="17" spans="1:4" x14ac:dyDescent="0.2">
      <c r="A17" t="s">
        <v>45</v>
      </c>
      <c r="B17">
        <v>4.8691383930000001</v>
      </c>
      <c r="C17">
        <v>16.587533780000001</v>
      </c>
      <c r="D17" t="s">
        <v>36</v>
      </c>
    </row>
    <row r="18" spans="1:4" x14ac:dyDescent="0.2">
      <c r="A18" t="s">
        <v>45</v>
      </c>
      <c r="B18">
        <v>5.112700501</v>
      </c>
      <c r="C18">
        <v>17.417268809999999</v>
      </c>
      <c r="D18" t="s">
        <v>37</v>
      </c>
    </row>
    <row r="19" spans="1:4" x14ac:dyDescent="0.2">
      <c r="A19" t="s">
        <v>45</v>
      </c>
      <c r="B19">
        <v>4.3290718220000004</v>
      </c>
      <c r="C19">
        <v>14.74770674</v>
      </c>
      <c r="D19" t="s">
        <v>38</v>
      </c>
    </row>
    <row r="20" spans="1:4" x14ac:dyDescent="0.2">
      <c r="A20" t="s">
        <v>46</v>
      </c>
      <c r="B20">
        <v>3.2794944660000001</v>
      </c>
      <c r="C20">
        <v>11.172146039999999</v>
      </c>
      <c r="D20" t="s">
        <v>36</v>
      </c>
    </row>
    <row r="21" spans="1:4" x14ac:dyDescent="0.2">
      <c r="A21" t="s">
        <v>46</v>
      </c>
      <c r="B21">
        <v>2.7898399079999998</v>
      </c>
      <c r="C21">
        <v>9.5040559479999995</v>
      </c>
      <c r="D21" t="s">
        <v>37</v>
      </c>
    </row>
    <row r="22" spans="1:4" x14ac:dyDescent="0.2">
      <c r="A22" t="s">
        <v>46</v>
      </c>
      <c r="B22">
        <v>2.6123195770000001</v>
      </c>
      <c r="C22">
        <v>8.8993032700000008</v>
      </c>
      <c r="D22" t="s">
        <v>38</v>
      </c>
    </row>
    <row r="23" spans="1:4" x14ac:dyDescent="0.2">
      <c r="A23" t="s">
        <v>44</v>
      </c>
      <c r="B23">
        <v>17.074314130000001</v>
      </c>
      <c r="C23">
        <v>96.023811480000006</v>
      </c>
      <c r="D23" t="s">
        <v>36</v>
      </c>
    </row>
    <row r="24" spans="1:4" x14ac:dyDescent="0.2">
      <c r="A24" t="s">
        <v>44</v>
      </c>
      <c r="B24">
        <v>18.375136309999998</v>
      </c>
      <c r="C24">
        <v>103.33947310000001</v>
      </c>
      <c r="D24" t="s">
        <v>37</v>
      </c>
    </row>
    <row r="25" spans="1:4" x14ac:dyDescent="0.2">
      <c r="A25" t="s">
        <v>44</v>
      </c>
      <c r="B25">
        <v>17.89454997</v>
      </c>
      <c r="C25">
        <v>100.63671549999999</v>
      </c>
      <c r="D25" t="s">
        <v>38</v>
      </c>
    </row>
    <row r="26" spans="1:4" x14ac:dyDescent="0.2">
      <c r="A26" t="s">
        <v>79</v>
      </c>
      <c r="B26">
        <v>2.6614631911377198</v>
      </c>
      <c r="C26">
        <v>8.7846212741162617</v>
      </c>
      <c r="D26" t="s">
        <v>36</v>
      </c>
    </row>
    <row r="27" spans="1:4" x14ac:dyDescent="0.2">
      <c r="A27" t="s">
        <v>79</v>
      </c>
      <c r="B27">
        <v>2.39996086488601</v>
      </c>
      <c r="C27">
        <v>7.9214874513111972</v>
      </c>
      <c r="D27" t="s">
        <v>37</v>
      </c>
    </row>
    <row r="28" spans="1:4" x14ac:dyDescent="0.2">
      <c r="A28" t="s">
        <v>79</v>
      </c>
      <c r="B28">
        <v>2.0305996911237298</v>
      </c>
      <c r="C28">
        <v>6.7023467787409192</v>
      </c>
      <c r="D28" t="s">
        <v>38</v>
      </c>
    </row>
    <row r="29" spans="1:4" x14ac:dyDescent="0.2">
      <c r="A29" t="s">
        <v>48</v>
      </c>
      <c r="B29">
        <v>10.15583752</v>
      </c>
      <c r="C29">
        <v>57.115162580000003</v>
      </c>
      <c r="D29" t="s">
        <v>36</v>
      </c>
    </row>
    <row r="30" spans="1:4" x14ac:dyDescent="0.2">
      <c r="A30" t="s">
        <v>48</v>
      </c>
      <c r="B30">
        <v>11.095970749999999</v>
      </c>
      <c r="C30">
        <v>62.402354520000003</v>
      </c>
      <c r="D30" t="s">
        <v>37</v>
      </c>
    </row>
    <row r="31" spans="1:4" x14ac:dyDescent="0.2">
      <c r="A31" t="s">
        <v>48</v>
      </c>
      <c r="B31">
        <v>9.8504406660000008</v>
      </c>
      <c r="C31">
        <v>55.397648789999998</v>
      </c>
      <c r="D31" t="s">
        <v>38</v>
      </c>
    </row>
    <row r="32" spans="1:4" x14ac:dyDescent="0.2">
      <c r="A32" t="s">
        <v>49</v>
      </c>
      <c r="B32">
        <v>6.1330053720000004</v>
      </c>
      <c r="C32">
        <v>34.491256700000001</v>
      </c>
      <c r="D32" t="s">
        <v>36</v>
      </c>
    </row>
    <row r="33" spans="1:4" x14ac:dyDescent="0.2">
      <c r="A33" t="s">
        <v>49</v>
      </c>
      <c r="B33">
        <v>6.6263922979999998</v>
      </c>
      <c r="C33">
        <v>37.266003189999999</v>
      </c>
      <c r="D33" t="s">
        <v>37</v>
      </c>
    </row>
    <row r="34" spans="1:4" x14ac:dyDescent="0.2">
      <c r="A34" t="s">
        <v>49</v>
      </c>
      <c r="B34">
        <v>6.7366844099999996</v>
      </c>
      <c r="C34">
        <v>37.886272259999998</v>
      </c>
      <c r="D34" t="s">
        <v>38</v>
      </c>
    </row>
    <row r="35" spans="1:4" x14ac:dyDescent="0.2">
      <c r="A35" t="s">
        <v>50</v>
      </c>
      <c r="B35">
        <v>3.3549066239999998</v>
      </c>
      <c r="C35">
        <v>18.867576100000001</v>
      </c>
      <c r="D35" t="s">
        <v>36</v>
      </c>
    </row>
    <row r="36" spans="1:4" x14ac:dyDescent="0.2">
      <c r="A36" t="s">
        <v>50</v>
      </c>
      <c r="B36">
        <v>3.138525918</v>
      </c>
      <c r="C36">
        <v>17.650678020000001</v>
      </c>
      <c r="D36" t="s">
        <v>37</v>
      </c>
    </row>
    <row r="37" spans="1:4" x14ac:dyDescent="0.2">
      <c r="A37" t="s">
        <v>50</v>
      </c>
      <c r="B37">
        <v>3.5129615599999999</v>
      </c>
      <c r="C37">
        <v>19.75645733</v>
      </c>
      <c r="D37" t="s">
        <v>38</v>
      </c>
    </row>
    <row r="38" spans="1:4" x14ac:dyDescent="0.2">
      <c r="A38" t="s">
        <v>51</v>
      </c>
      <c r="B38">
        <v>2.9442022240000001</v>
      </c>
      <c r="C38">
        <v>16.557825820000001</v>
      </c>
      <c r="D38" t="s">
        <v>36</v>
      </c>
    </row>
    <row r="39" spans="1:4" x14ac:dyDescent="0.2">
      <c r="A39" t="s">
        <v>51</v>
      </c>
      <c r="B39">
        <v>2.521130442</v>
      </c>
      <c r="C39">
        <v>14.178522920000001</v>
      </c>
      <c r="D39" t="s">
        <v>37</v>
      </c>
    </row>
    <row r="40" spans="1:4" x14ac:dyDescent="0.2">
      <c r="A40" t="s">
        <v>51</v>
      </c>
      <c r="B40">
        <v>2.4840561760000002</v>
      </c>
      <c r="C40">
        <v>13.970021879999999</v>
      </c>
      <c r="D40" t="s">
        <v>38</v>
      </c>
    </row>
    <row r="41" spans="1:4" x14ac:dyDescent="0.2">
      <c r="A41" t="s">
        <v>55</v>
      </c>
      <c r="B41">
        <v>7.0917759240000002</v>
      </c>
      <c r="C41">
        <v>39.883262610000003</v>
      </c>
      <c r="D41" t="s">
        <v>36</v>
      </c>
    </row>
    <row r="42" spans="1:4" x14ac:dyDescent="0.2">
      <c r="A42" t="s">
        <v>55</v>
      </c>
      <c r="B42">
        <v>6.4539922550000002</v>
      </c>
      <c r="C42">
        <v>36.296446869999997</v>
      </c>
      <c r="D42" t="s">
        <v>37</v>
      </c>
    </row>
    <row r="43" spans="1:4" x14ac:dyDescent="0.2">
      <c r="A43" t="s">
        <v>55</v>
      </c>
      <c r="B43">
        <v>5.9230332289999996</v>
      </c>
      <c r="C43">
        <v>33.310399580000002</v>
      </c>
      <c r="D43" t="s">
        <v>38</v>
      </c>
    </row>
    <row r="44" spans="1:4" x14ac:dyDescent="0.2">
      <c r="A44" t="s">
        <v>56</v>
      </c>
      <c r="B44">
        <v>4.4495650470000001</v>
      </c>
      <c r="C44">
        <v>25.02379844</v>
      </c>
      <c r="D44" t="s">
        <v>36</v>
      </c>
    </row>
    <row r="45" spans="1:4" x14ac:dyDescent="0.2">
      <c r="A45" t="s">
        <v>56</v>
      </c>
      <c r="B45">
        <v>4.5576563959999996</v>
      </c>
      <c r="C45">
        <v>25.631690689999999</v>
      </c>
      <c r="D45" t="s">
        <v>37</v>
      </c>
    </row>
    <row r="46" spans="1:4" x14ac:dyDescent="0.2">
      <c r="A46" t="s">
        <v>56</v>
      </c>
      <c r="B46">
        <v>4.5063839129999996</v>
      </c>
      <c r="C46">
        <v>25.343340649999998</v>
      </c>
      <c r="D46" t="s">
        <v>38</v>
      </c>
    </row>
    <row r="47" spans="1:4" x14ac:dyDescent="0.2">
      <c r="A47" t="s">
        <v>57</v>
      </c>
      <c r="B47">
        <v>4.1418423459999998</v>
      </c>
      <c r="C47">
        <v>23.293204379999999</v>
      </c>
      <c r="D47" t="s">
        <v>36</v>
      </c>
    </row>
    <row r="48" spans="1:4" x14ac:dyDescent="0.2">
      <c r="A48" t="s">
        <v>57</v>
      </c>
      <c r="B48">
        <v>3.1894413020000001</v>
      </c>
      <c r="C48">
        <v>17.93701978</v>
      </c>
      <c r="D48" t="s">
        <v>37</v>
      </c>
    </row>
    <row r="49" spans="1:4" x14ac:dyDescent="0.2">
      <c r="A49" t="s">
        <v>57</v>
      </c>
      <c r="B49">
        <v>3.6164067009999998</v>
      </c>
      <c r="C49">
        <v>20.338219890000001</v>
      </c>
      <c r="D49" t="s">
        <v>38</v>
      </c>
    </row>
    <row r="50" spans="1:4" x14ac:dyDescent="0.2">
      <c r="A50" t="s">
        <v>58</v>
      </c>
      <c r="B50">
        <v>2.6924762019999999</v>
      </c>
      <c r="C50">
        <v>15.142150089999999</v>
      </c>
      <c r="D50" t="s">
        <v>36</v>
      </c>
    </row>
    <row r="51" spans="1:4" x14ac:dyDescent="0.2">
      <c r="A51" t="s">
        <v>58</v>
      </c>
      <c r="B51">
        <v>2.2108042819999998</v>
      </c>
      <c r="C51">
        <v>12.433287330000001</v>
      </c>
      <c r="D51" t="s">
        <v>37</v>
      </c>
    </row>
    <row r="52" spans="1:4" x14ac:dyDescent="0.2">
      <c r="A52" t="s">
        <v>58</v>
      </c>
      <c r="B52">
        <v>2.285605694</v>
      </c>
      <c r="C52">
        <v>12.853961139999999</v>
      </c>
      <c r="D52" t="s">
        <v>38</v>
      </c>
    </row>
    <row r="56" spans="1:4" x14ac:dyDescent="0.2">
      <c r="A56" t="s">
        <v>35</v>
      </c>
      <c r="B56" t="s">
        <v>13</v>
      </c>
      <c r="C56" t="s">
        <v>14</v>
      </c>
    </row>
    <row r="57" spans="1:4" x14ac:dyDescent="0.2">
      <c r="A57" t="s">
        <v>44</v>
      </c>
      <c r="B57">
        <v>2.4283506378614601</v>
      </c>
      <c r="C57">
        <v>100.00000000999999</v>
      </c>
    </row>
    <row r="58" spans="1:4" x14ac:dyDescent="0.2">
      <c r="A58" t="s">
        <v>47</v>
      </c>
      <c r="B58">
        <v>2.6977518468044601</v>
      </c>
      <c r="C58">
        <v>51.689194550000003</v>
      </c>
    </row>
    <row r="59" spans="1:4" x14ac:dyDescent="0.2">
      <c r="A59" t="s">
        <v>54</v>
      </c>
      <c r="B59">
        <v>2.3998621514918099</v>
      </c>
      <c r="C59">
        <v>32.796952856666699</v>
      </c>
    </row>
    <row r="60" spans="1:4" x14ac:dyDescent="0.2">
      <c r="A60" t="s">
        <v>53</v>
      </c>
      <c r="B60">
        <v>5.3373432201558604</v>
      </c>
      <c r="C60">
        <v>39.660149353333303</v>
      </c>
    </row>
    <row r="61" spans="1:4" x14ac:dyDescent="0.2">
      <c r="A61" t="s">
        <v>52</v>
      </c>
      <c r="B61">
        <v>2.61767608528013</v>
      </c>
      <c r="C61">
        <v>35.340158479999999</v>
      </c>
    </row>
    <row r="62" spans="1:4" x14ac:dyDescent="0.2">
      <c r="A62" t="s">
        <v>45</v>
      </c>
      <c r="B62">
        <v>1.36625921178395</v>
      </c>
      <c r="C62">
        <v>16.250836443333299</v>
      </c>
    </row>
    <row r="63" spans="1:4" x14ac:dyDescent="0.2">
      <c r="A63" t="s">
        <v>46</v>
      </c>
      <c r="B63">
        <v>1.17714800922385</v>
      </c>
      <c r="C63">
        <v>9.8585017526666707</v>
      </c>
    </row>
    <row r="64" spans="1:4" x14ac:dyDescent="0.2">
      <c r="A64" t="s">
        <v>79</v>
      </c>
      <c r="B64">
        <v>1.0461971651076563</v>
      </c>
      <c r="C64">
        <v>7.80281850138946</v>
      </c>
    </row>
    <row r="65" spans="1:4" x14ac:dyDescent="0.2">
      <c r="A65" t="s">
        <v>48</v>
      </c>
      <c r="B65">
        <v>3.6508025280554399</v>
      </c>
      <c r="C65">
        <v>58.305055296666701</v>
      </c>
      <c r="D65">
        <f>C65/C68</f>
        <v>3.9125333473558563</v>
      </c>
    </row>
    <row r="66" spans="1:4" x14ac:dyDescent="0.2">
      <c r="A66" t="s">
        <v>49</v>
      </c>
      <c r="B66">
        <v>1.80785703968391</v>
      </c>
      <c r="C66">
        <v>36.547844050000002</v>
      </c>
    </row>
    <row r="67" spans="1:4" x14ac:dyDescent="0.2">
      <c r="A67" t="s">
        <v>50</v>
      </c>
      <c r="B67">
        <v>1.0571390069883599</v>
      </c>
      <c r="C67">
        <v>18.758237149999999</v>
      </c>
    </row>
    <row r="68" spans="1:4" x14ac:dyDescent="0.2">
      <c r="A68" t="s">
        <v>51</v>
      </c>
      <c r="B68">
        <v>1.43766501693481</v>
      </c>
      <c r="C68">
        <v>14.90212354</v>
      </c>
    </row>
    <row r="69" spans="1:4" x14ac:dyDescent="0.2">
      <c r="A69" t="s">
        <v>55</v>
      </c>
      <c r="B69">
        <v>3.2910042535668098</v>
      </c>
      <c r="C69">
        <v>36.496703019999998</v>
      </c>
      <c r="D69">
        <f>C69/C72</f>
        <v>2.7081805062597923</v>
      </c>
    </row>
    <row r="70" spans="1:4" x14ac:dyDescent="0.2">
      <c r="A70" t="s">
        <v>56</v>
      </c>
      <c r="B70">
        <v>0.30407947347959002</v>
      </c>
      <c r="C70">
        <v>25.33294326</v>
      </c>
    </row>
    <row r="71" spans="1:4" x14ac:dyDescent="0.2">
      <c r="A71" t="s">
        <v>57</v>
      </c>
      <c r="B71">
        <v>2.6828594438795399</v>
      </c>
      <c r="C71">
        <v>20.522814683333301</v>
      </c>
    </row>
    <row r="72" spans="1:4" x14ac:dyDescent="0.2">
      <c r="A72" t="s">
        <v>58</v>
      </c>
      <c r="B72">
        <v>1.4577787085057901</v>
      </c>
      <c r="C72">
        <v>13.4764661866667</v>
      </c>
    </row>
  </sheetData>
  <sortState xmlns:xlrd2="http://schemas.microsoft.com/office/spreadsheetml/2017/richdata2" ref="A56:E86">
    <sortCondition descending="1" ref="A56:A8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D9E5-0559-EE4C-9AAD-923EC10F0541}">
  <dimension ref="A1:C52"/>
  <sheetViews>
    <sheetView topLeftCell="A23" workbookViewId="0">
      <selection activeCell="E20" sqref="E20"/>
    </sheetView>
  </sheetViews>
  <sheetFormatPr baseColWidth="10" defaultRowHeight="16" x14ac:dyDescent="0.2"/>
  <cols>
    <col min="1" max="1" width="25.83203125" customWidth="1"/>
    <col min="2" max="2" width="16" customWidth="1"/>
    <col min="3" max="4" width="12.5" customWidth="1"/>
  </cols>
  <sheetData>
    <row r="1" spans="1:3" x14ac:dyDescent="0.2">
      <c r="A1" t="s">
        <v>41</v>
      </c>
      <c r="B1" t="s">
        <v>3</v>
      </c>
      <c r="C1" t="s">
        <v>40</v>
      </c>
    </row>
    <row r="2" spans="1:3" x14ac:dyDescent="0.2">
      <c r="A2" t="s">
        <v>84</v>
      </c>
      <c r="B2">
        <v>12.081</v>
      </c>
      <c r="C2" t="s">
        <v>36</v>
      </c>
    </row>
    <row r="3" spans="1:3" x14ac:dyDescent="0.2">
      <c r="A3" t="s">
        <v>84</v>
      </c>
      <c r="B3">
        <v>11.672000000000001</v>
      </c>
      <c r="C3" t="s">
        <v>37</v>
      </c>
    </row>
    <row r="4" spans="1:3" x14ac:dyDescent="0.2">
      <c r="A4" t="s">
        <v>84</v>
      </c>
      <c r="B4">
        <v>10.438000000000001</v>
      </c>
      <c r="C4" t="s">
        <v>38</v>
      </c>
    </row>
    <row r="5" spans="1:3" x14ac:dyDescent="0.2">
      <c r="A5" t="s">
        <v>85</v>
      </c>
      <c r="B5">
        <v>24.869</v>
      </c>
      <c r="C5" t="s">
        <v>36</v>
      </c>
    </row>
    <row r="6" spans="1:3" x14ac:dyDescent="0.2">
      <c r="A6" t="s">
        <v>85</v>
      </c>
      <c r="B6">
        <v>24.591999999999999</v>
      </c>
      <c r="C6" t="s">
        <v>37</v>
      </c>
    </row>
    <row r="7" spans="1:3" x14ac:dyDescent="0.2">
      <c r="A7" t="s">
        <v>85</v>
      </c>
      <c r="B7">
        <v>22.099</v>
      </c>
      <c r="C7" t="s">
        <v>38</v>
      </c>
    </row>
    <row r="8" spans="1:3" x14ac:dyDescent="0.2">
      <c r="A8" t="s">
        <v>90</v>
      </c>
      <c r="B8">
        <v>18.861999999999998</v>
      </c>
      <c r="C8" t="s">
        <v>36</v>
      </c>
    </row>
    <row r="9" spans="1:3" x14ac:dyDescent="0.2">
      <c r="A9" t="s">
        <v>90</v>
      </c>
      <c r="B9">
        <v>18.785</v>
      </c>
      <c r="C9" t="s">
        <v>37</v>
      </c>
    </row>
    <row r="10" spans="1:3" x14ac:dyDescent="0.2">
      <c r="A10" t="s">
        <v>90</v>
      </c>
      <c r="B10">
        <v>17.675000000000001</v>
      </c>
      <c r="C10" t="s">
        <v>38</v>
      </c>
    </row>
    <row r="11" spans="1:3" x14ac:dyDescent="0.2">
      <c r="A11" t="s">
        <v>91</v>
      </c>
      <c r="B11">
        <v>17.638999999999999</v>
      </c>
      <c r="C11" t="s">
        <v>36</v>
      </c>
    </row>
    <row r="12" spans="1:3" x14ac:dyDescent="0.2">
      <c r="A12" t="s">
        <v>91</v>
      </c>
      <c r="B12">
        <v>16.914999999999999</v>
      </c>
      <c r="C12" t="s">
        <v>37</v>
      </c>
    </row>
    <row r="13" spans="1:3" x14ac:dyDescent="0.2">
      <c r="A13" t="s">
        <v>91</v>
      </c>
      <c r="B13">
        <v>13.093</v>
      </c>
      <c r="C13" t="s">
        <v>38</v>
      </c>
    </row>
    <row r="14" spans="1:3" x14ac:dyDescent="0.2">
      <c r="A14" t="s">
        <v>86</v>
      </c>
      <c r="B14">
        <v>5.0679999999999996</v>
      </c>
      <c r="C14" t="s">
        <v>36</v>
      </c>
    </row>
    <row r="15" spans="1:3" x14ac:dyDescent="0.2">
      <c r="A15" t="s">
        <v>86</v>
      </c>
      <c r="B15">
        <v>7.0949999999999998</v>
      </c>
      <c r="C15" t="s">
        <v>37</v>
      </c>
    </row>
    <row r="16" spans="1:3" x14ac:dyDescent="0.2">
      <c r="A16" t="s">
        <v>86</v>
      </c>
      <c r="B16">
        <v>5.5279999999999996</v>
      </c>
      <c r="C16" t="s">
        <v>38</v>
      </c>
    </row>
    <row r="17" spans="1:3" x14ac:dyDescent="0.2">
      <c r="A17" t="s">
        <v>87</v>
      </c>
      <c r="B17">
        <v>8.5269999999999992</v>
      </c>
      <c r="C17" t="s">
        <v>36</v>
      </c>
    </row>
    <row r="18" spans="1:3" x14ac:dyDescent="0.2">
      <c r="A18" t="s">
        <v>87</v>
      </c>
      <c r="B18">
        <v>7.7889999999999997</v>
      </c>
      <c r="C18" t="s">
        <v>37</v>
      </c>
    </row>
    <row r="19" spans="1:3" x14ac:dyDescent="0.2">
      <c r="A19" t="s">
        <v>87</v>
      </c>
      <c r="B19">
        <v>8.27</v>
      </c>
      <c r="C19" t="s">
        <v>38</v>
      </c>
    </row>
    <row r="20" spans="1:3" x14ac:dyDescent="0.2">
      <c r="A20" t="s">
        <v>92</v>
      </c>
      <c r="B20">
        <v>4.423</v>
      </c>
      <c r="C20" t="s">
        <v>36</v>
      </c>
    </row>
    <row r="21" spans="1:3" x14ac:dyDescent="0.2">
      <c r="A21" t="s">
        <v>92</v>
      </c>
      <c r="B21">
        <v>4.8120000000000003</v>
      </c>
      <c r="C21" t="s">
        <v>37</v>
      </c>
    </row>
    <row r="22" spans="1:3" x14ac:dyDescent="0.2">
      <c r="A22" t="s">
        <v>92</v>
      </c>
      <c r="B22">
        <v>3.3879999999999999</v>
      </c>
      <c r="C22" t="s">
        <v>38</v>
      </c>
    </row>
    <row r="23" spans="1:3" x14ac:dyDescent="0.2">
      <c r="A23" t="s">
        <v>93</v>
      </c>
      <c r="B23">
        <v>4.0030000000000001</v>
      </c>
      <c r="C23" t="s">
        <v>36</v>
      </c>
    </row>
    <row r="24" spans="1:3" x14ac:dyDescent="0.2">
      <c r="A24" t="s">
        <v>93</v>
      </c>
      <c r="B24">
        <v>4.5510000000000002</v>
      </c>
      <c r="C24" t="s">
        <v>37</v>
      </c>
    </row>
    <row r="25" spans="1:3" x14ac:dyDescent="0.2">
      <c r="A25" t="s">
        <v>93</v>
      </c>
      <c r="B25">
        <v>3.6040000000000001</v>
      </c>
      <c r="C25" t="s">
        <v>38</v>
      </c>
    </row>
    <row r="26" spans="1:3" x14ac:dyDescent="0.2">
      <c r="A26" t="s">
        <v>88</v>
      </c>
      <c r="B26">
        <v>4.5940000000000003</v>
      </c>
      <c r="C26" t="s">
        <v>36</v>
      </c>
    </row>
    <row r="27" spans="1:3" x14ac:dyDescent="0.2">
      <c r="A27" t="s">
        <v>88</v>
      </c>
      <c r="B27">
        <v>5.8970000000000002</v>
      </c>
      <c r="C27" t="s">
        <v>37</v>
      </c>
    </row>
    <row r="28" spans="1:3" x14ac:dyDescent="0.2">
      <c r="A28" t="s">
        <v>88</v>
      </c>
      <c r="B28">
        <v>5.0380000000000003</v>
      </c>
      <c r="C28" t="s">
        <v>38</v>
      </c>
    </row>
    <row r="29" spans="1:3" x14ac:dyDescent="0.2">
      <c r="A29" t="s">
        <v>89</v>
      </c>
      <c r="B29">
        <v>17.465</v>
      </c>
      <c r="C29" t="s">
        <v>36</v>
      </c>
    </row>
    <row r="30" spans="1:3" x14ac:dyDescent="0.2">
      <c r="A30" t="s">
        <v>89</v>
      </c>
      <c r="B30">
        <v>18.972000000000001</v>
      </c>
      <c r="C30" t="s">
        <v>37</v>
      </c>
    </row>
    <row r="31" spans="1:3" x14ac:dyDescent="0.2">
      <c r="A31" t="s">
        <v>89</v>
      </c>
      <c r="B31">
        <v>18.149000000000001</v>
      </c>
      <c r="C31" t="s">
        <v>38</v>
      </c>
    </row>
    <row r="32" spans="1:3" x14ac:dyDescent="0.2">
      <c r="A32" t="s">
        <v>94</v>
      </c>
      <c r="B32">
        <v>20.722999999999999</v>
      </c>
      <c r="C32" t="s">
        <v>36</v>
      </c>
    </row>
    <row r="33" spans="1:3" x14ac:dyDescent="0.2">
      <c r="A33" t="s">
        <v>94</v>
      </c>
      <c r="B33">
        <v>19.968</v>
      </c>
      <c r="C33" t="s">
        <v>37</v>
      </c>
    </row>
    <row r="34" spans="1:3" x14ac:dyDescent="0.2">
      <c r="A34" t="s">
        <v>94</v>
      </c>
      <c r="B34">
        <v>17.317</v>
      </c>
      <c r="C34" t="s">
        <v>38</v>
      </c>
    </row>
    <row r="35" spans="1:3" x14ac:dyDescent="0.2">
      <c r="A35" t="s">
        <v>95</v>
      </c>
      <c r="B35">
        <v>19.349</v>
      </c>
      <c r="C35" t="s">
        <v>36</v>
      </c>
    </row>
    <row r="36" spans="1:3" x14ac:dyDescent="0.2">
      <c r="A36" t="s">
        <v>95</v>
      </c>
      <c r="B36">
        <v>19.326000000000001</v>
      </c>
      <c r="C36" t="s">
        <v>37</v>
      </c>
    </row>
    <row r="37" spans="1:3" x14ac:dyDescent="0.2">
      <c r="A37" t="s">
        <v>95</v>
      </c>
      <c r="B37">
        <v>16.641999999999999</v>
      </c>
      <c r="C37" t="s">
        <v>38</v>
      </c>
    </row>
    <row r="40" spans="1:3" x14ac:dyDescent="0.2">
      <c r="A40" t="s">
        <v>41</v>
      </c>
      <c r="B40" t="s">
        <v>42</v>
      </c>
      <c r="C40" t="s">
        <v>43</v>
      </c>
    </row>
    <row r="41" spans="1:3" x14ac:dyDescent="0.2">
      <c r="A41" t="s">
        <v>84</v>
      </c>
      <c r="B41">
        <v>11.397</v>
      </c>
      <c r="C41">
        <v>0.85532508439773902</v>
      </c>
    </row>
    <row r="42" spans="1:3" x14ac:dyDescent="0.2">
      <c r="A42" t="s">
        <v>85</v>
      </c>
      <c r="B42">
        <v>23.8533333333333</v>
      </c>
      <c r="C42">
        <v>1.52559704159825</v>
      </c>
    </row>
    <row r="43" spans="1:3" x14ac:dyDescent="0.2">
      <c r="A43" t="s">
        <v>90</v>
      </c>
      <c r="B43">
        <v>18.440666666666701</v>
      </c>
      <c r="C43">
        <v>0.66420353306296998</v>
      </c>
    </row>
    <row r="44" spans="1:3" x14ac:dyDescent="0.2">
      <c r="A44" t="s">
        <v>91</v>
      </c>
      <c r="B44">
        <v>15.8823333333333</v>
      </c>
      <c r="C44">
        <v>2.44260707714797</v>
      </c>
    </row>
    <row r="45" spans="1:3" x14ac:dyDescent="0.2">
      <c r="A45" t="s">
        <v>86</v>
      </c>
      <c r="B45">
        <v>5.8970000000000002</v>
      </c>
      <c r="C45">
        <v>1.0626866894809599</v>
      </c>
    </row>
    <row r="46" spans="1:3" x14ac:dyDescent="0.2">
      <c r="A46" t="s">
        <v>87</v>
      </c>
      <c r="B46">
        <v>8.1953333333333305</v>
      </c>
      <c r="C46">
        <v>0.37462292152687798</v>
      </c>
    </row>
    <row r="47" spans="1:3" x14ac:dyDescent="0.2">
      <c r="A47" t="s">
        <v>92</v>
      </c>
      <c r="B47">
        <v>4.20766666666667</v>
      </c>
      <c r="C47">
        <v>0.73601653061146199</v>
      </c>
    </row>
    <row r="48" spans="1:3" x14ac:dyDescent="0.2">
      <c r="A48" t="s">
        <v>93</v>
      </c>
      <c r="B48">
        <v>4.0526666666666697</v>
      </c>
      <c r="C48">
        <v>0.47544961177114597</v>
      </c>
    </row>
    <row r="49" spans="1:3" x14ac:dyDescent="0.2">
      <c r="A49" t="s">
        <v>88</v>
      </c>
      <c r="B49">
        <v>5.1763333333333303</v>
      </c>
      <c r="C49">
        <v>0.66242307729526895</v>
      </c>
    </row>
    <row r="50" spans="1:3" x14ac:dyDescent="0.2">
      <c r="A50" t="s">
        <v>89</v>
      </c>
      <c r="B50">
        <v>18.195333333333298</v>
      </c>
      <c r="C50">
        <v>0.75456764662509501</v>
      </c>
    </row>
    <row r="51" spans="1:3" x14ac:dyDescent="0.2">
      <c r="A51" t="s">
        <v>94</v>
      </c>
      <c r="B51">
        <v>19.335999999999999</v>
      </c>
      <c r="C51">
        <v>1.78879205051901</v>
      </c>
    </row>
    <row r="52" spans="1:3" x14ac:dyDescent="0.2">
      <c r="A52" t="s">
        <v>95</v>
      </c>
      <c r="B52">
        <v>18.439</v>
      </c>
      <c r="C52">
        <v>1.5562901400445901</v>
      </c>
    </row>
  </sheetData>
  <sortState xmlns:xlrd2="http://schemas.microsoft.com/office/spreadsheetml/2017/richdata2" ref="A2:G37">
    <sortCondition ref="B2:B3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0E55-3857-4D41-934E-5FF65ECD3E33}">
  <dimension ref="A1:C21"/>
  <sheetViews>
    <sheetView workbookViewId="0">
      <selection activeCell="E17" sqref="E17"/>
    </sheetView>
  </sheetViews>
  <sheetFormatPr baseColWidth="10" defaultRowHeight="16" x14ac:dyDescent="0.2"/>
  <cols>
    <col min="1" max="1" width="28.5" customWidth="1"/>
    <col min="2" max="2" width="16.1640625" customWidth="1"/>
  </cols>
  <sheetData>
    <row r="1" spans="1:2" x14ac:dyDescent="0.2">
      <c r="A1" t="s">
        <v>18</v>
      </c>
      <c r="B1" t="s">
        <v>33</v>
      </c>
    </row>
    <row r="2" spans="1:2" x14ac:dyDescent="0.2">
      <c r="A2" t="s">
        <v>81</v>
      </c>
      <c r="B2">
        <v>32.674019270000002</v>
      </c>
    </row>
    <row r="3" spans="1:2" x14ac:dyDescent="0.2">
      <c r="A3" t="s">
        <v>81</v>
      </c>
      <c r="B3">
        <v>34.177679580000003</v>
      </c>
    </row>
    <row r="4" spans="1:2" x14ac:dyDescent="0.2">
      <c r="A4" t="s">
        <v>81</v>
      </c>
      <c r="B4">
        <v>35.257218139999999</v>
      </c>
    </row>
    <row r="5" spans="1:2" x14ac:dyDescent="0.2">
      <c r="A5" t="s">
        <v>82</v>
      </c>
      <c r="B5">
        <v>4.8760347069999996</v>
      </c>
    </row>
    <row r="6" spans="1:2" x14ac:dyDescent="0.2">
      <c r="A6" t="s">
        <v>82</v>
      </c>
      <c r="B6">
        <v>6.0214247570000001</v>
      </c>
    </row>
    <row r="7" spans="1:2" x14ac:dyDescent="0.2">
      <c r="A7" t="s">
        <v>82</v>
      </c>
      <c r="B7">
        <v>5.6149307669999997</v>
      </c>
    </row>
    <row r="8" spans="1:2" x14ac:dyDescent="0.2">
      <c r="A8" t="s">
        <v>39</v>
      </c>
      <c r="B8">
        <v>8.4227519940000004</v>
      </c>
    </row>
    <row r="9" spans="1:2" x14ac:dyDescent="0.2">
      <c r="A9" t="s">
        <v>39</v>
      </c>
      <c r="B9">
        <v>8.2321523820000007</v>
      </c>
    </row>
    <row r="10" spans="1:2" x14ac:dyDescent="0.2">
      <c r="A10" t="s">
        <v>39</v>
      </c>
      <c r="B10">
        <v>7.9019646059999999</v>
      </c>
    </row>
    <row r="11" spans="1:2" x14ac:dyDescent="0.2">
      <c r="A11" t="s">
        <v>83</v>
      </c>
      <c r="B11">
        <v>11.20980771</v>
      </c>
    </row>
    <row r="12" spans="1:2" x14ac:dyDescent="0.2">
      <c r="A12" t="s">
        <v>83</v>
      </c>
      <c r="B12">
        <v>12.38994108</v>
      </c>
    </row>
    <row r="13" spans="1:2" x14ac:dyDescent="0.2">
      <c r="A13" t="s">
        <v>83</v>
      </c>
      <c r="B13">
        <v>11.225893940000001</v>
      </c>
    </row>
    <row r="17" spans="1:3" x14ac:dyDescent="0.2">
      <c r="A17" t="s">
        <v>18</v>
      </c>
      <c r="B17" t="s">
        <v>13</v>
      </c>
      <c r="C17" t="s">
        <v>14</v>
      </c>
    </row>
    <row r="18" spans="1:3" x14ac:dyDescent="0.2">
      <c r="A18" t="s">
        <v>81</v>
      </c>
      <c r="B18">
        <v>1.2973893165613699</v>
      </c>
      <c r="C18">
        <v>34.036305663333302</v>
      </c>
    </row>
    <row r="19" spans="1:3" x14ac:dyDescent="0.2">
      <c r="A19" t="s">
        <v>82</v>
      </c>
      <c r="B19">
        <v>0.58067821238454298</v>
      </c>
      <c r="C19">
        <v>5.5041300770000001</v>
      </c>
    </row>
    <row r="20" spans="1:3" x14ac:dyDescent="0.2">
      <c r="A20" t="s">
        <v>39</v>
      </c>
      <c r="B20">
        <v>0.26349310016717098</v>
      </c>
      <c r="C20">
        <v>8.1856229939999992</v>
      </c>
    </row>
    <row r="21" spans="1:3" x14ac:dyDescent="0.2">
      <c r="A21" t="s">
        <v>83</v>
      </c>
      <c r="B21">
        <v>0.67675442147617904</v>
      </c>
      <c r="C21">
        <v>11.6085475766667</v>
      </c>
    </row>
  </sheetData>
  <sortState xmlns:xlrd2="http://schemas.microsoft.com/office/spreadsheetml/2017/richdata2" ref="A2:D13">
    <sortCondition ref="A2:A1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849F-47D4-B345-A7A0-B84701F4B91A}">
  <dimension ref="A1:D28"/>
  <sheetViews>
    <sheetView workbookViewId="0">
      <selection activeCell="F25" sqref="F25"/>
    </sheetView>
  </sheetViews>
  <sheetFormatPr baseColWidth="10" defaultRowHeight="16" x14ac:dyDescent="0.2"/>
  <sheetData>
    <row r="1" spans="1:4" x14ac:dyDescent="0.2">
      <c r="A1" t="s">
        <v>18</v>
      </c>
      <c r="B1" t="s">
        <v>1</v>
      </c>
      <c r="C1" t="s">
        <v>3</v>
      </c>
      <c r="D1" t="s">
        <v>4</v>
      </c>
    </row>
    <row r="2" spans="1:4" x14ac:dyDescent="0.2">
      <c r="A2" t="s">
        <v>2</v>
      </c>
      <c r="B2" t="s">
        <v>17</v>
      </c>
      <c r="C2">
        <v>11.475242160000001</v>
      </c>
      <c r="D2" t="s">
        <v>36</v>
      </c>
    </row>
    <row r="3" spans="1:4" x14ac:dyDescent="0.2">
      <c r="A3" t="s">
        <v>2</v>
      </c>
      <c r="B3" t="s">
        <v>17</v>
      </c>
      <c r="C3">
        <v>11.967555559999999</v>
      </c>
      <c r="D3" t="s">
        <v>37</v>
      </c>
    </row>
    <row r="4" spans="1:4" x14ac:dyDescent="0.2">
      <c r="A4" t="s">
        <v>2</v>
      </c>
      <c r="B4" t="s">
        <v>17</v>
      </c>
      <c r="C4">
        <v>12.013923569999999</v>
      </c>
      <c r="D4" t="s">
        <v>38</v>
      </c>
    </row>
    <row r="5" spans="1:4" x14ac:dyDescent="0.2">
      <c r="A5" t="s">
        <v>15</v>
      </c>
      <c r="B5" t="s">
        <v>16</v>
      </c>
      <c r="C5">
        <v>4.7245762710000001</v>
      </c>
      <c r="D5" t="s">
        <v>36</v>
      </c>
    </row>
    <row r="6" spans="1:4" x14ac:dyDescent="0.2">
      <c r="A6" t="s">
        <v>15</v>
      </c>
      <c r="B6" t="s">
        <v>16</v>
      </c>
      <c r="C6">
        <v>7.6567715129999998</v>
      </c>
      <c r="D6" t="s">
        <v>37</v>
      </c>
    </row>
    <row r="7" spans="1:4" x14ac:dyDescent="0.2">
      <c r="A7" t="s">
        <v>15</v>
      </c>
      <c r="B7" t="s">
        <v>16</v>
      </c>
      <c r="C7">
        <v>5.2603263790000003</v>
      </c>
      <c r="D7" t="s">
        <v>38</v>
      </c>
    </row>
    <row r="8" spans="1:4" x14ac:dyDescent="0.2">
      <c r="A8" t="s">
        <v>59</v>
      </c>
      <c r="B8" t="s">
        <v>16</v>
      </c>
      <c r="C8">
        <v>0.100209644</v>
      </c>
      <c r="D8" t="s">
        <v>36</v>
      </c>
    </row>
    <row r="9" spans="1:4" x14ac:dyDescent="0.2">
      <c r="A9" t="s">
        <v>59</v>
      </c>
      <c r="B9" t="s">
        <v>16</v>
      </c>
      <c r="C9">
        <v>3.4977559999999998E-2</v>
      </c>
      <c r="D9" t="s">
        <v>37</v>
      </c>
    </row>
    <row r="10" spans="1:4" x14ac:dyDescent="0.2">
      <c r="A10" t="s">
        <v>59</v>
      </c>
      <c r="B10" t="s">
        <v>16</v>
      </c>
      <c r="C10">
        <v>0.17616485500000001</v>
      </c>
      <c r="D10" t="s">
        <v>38</v>
      </c>
    </row>
    <row r="11" spans="1:4" x14ac:dyDescent="0.2">
      <c r="A11" t="s">
        <v>60</v>
      </c>
      <c r="B11" t="s">
        <v>16</v>
      </c>
      <c r="C11">
        <v>0.58771893200000003</v>
      </c>
      <c r="D11" t="s">
        <v>36</v>
      </c>
    </row>
    <row r="12" spans="1:4" x14ac:dyDescent="0.2">
      <c r="A12" t="s">
        <v>60</v>
      </c>
      <c r="B12" t="s">
        <v>16</v>
      </c>
      <c r="C12">
        <v>0.41855808500000002</v>
      </c>
      <c r="D12" t="s">
        <v>37</v>
      </c>
    </row>
    <row r="13" spans="1:4" x14ac:dyDescent="0.2">
      <c r="A13" t="s">
        <v>60</v>
      </c>
      <c r="B13" t="s">
        <v>16</v>
      </c>
      <c r="C13">
        <v>0.84137727699999998</v>
      </c>
      <c r="D13" t="s">
        <v>38</v>
      </c>
    </row>
    <row r="14" spans="1:4" x14ac:dyDescent="0.2">
      <c r="A14" t="s">
        <v>61</v>
      </c>
      <c r="B14" t="s">
        <v>16</v>
      </c>
      <c r="C14">
        <v>7.7229896000000006E-2</v>
      </c>
      <c r="D14" t="s">
        <v>36</v>
      </c>
    </row>
    <row r="15" spans="1:4" x14ac:dyDescent="0.2">
      <c r="A15" t="s">
        <v>61</v>
      </c>
      <c r="B15" t="s">
        <v>16</v>
      </c>
      <c r="C15">
        <v>0.12726954900000001</v>
      </c>
      <c r="D15" t="s">
        <v>37</v>
      </c>
    </row>
    <row r="16" spans="1:4" x14ac:dyDescent="0.2">
      <c r="A16" t="s">
        <v>61</v>
      </c>
      <c r="B16" t="s">
        <v>16</v>
      </c>
      <c r="C16">
        <v>1.3836187999999999E-2</v>
      </c>
      <c r="D16" t="s">
        <v>38</v>
      </c>
    </row>
    <row r="17" spans="1:4" x14ac:dyDescent="0.2">
      <c r="A17" t="s">
        <v>62</v>
      </c>
      <c r="B17" t="s">
        <v>16</v>
      </c>
      <c r="C17">
        <v>0.44009500299999998</v>
      </c>
      <c r="D17" t="s">
        <v>36</v>
      </c>
    </row>
    <row r="18" spans="1:4" x14ac:dyDescent="0.2">
      <c r="A18" t="s">
        <v>62</v>
      </c>
      <c r="B18" t="s">
        <v>16</v>
      </c>
      <c r="C18">
        <v>0.43106055999999998</v>
      </c>
      <c r="D18" t="s">
        <v>37</v>
      </c>
    </row>
    <row r="19" spans="1:4" x14ac:dyDescent="0.2">
      <c r="A19" t="s">
        <v>62</v>
      </c>
      <c r="B19" t="s">
        <v>16</v>
      </c>
      <c r="C19">
        <v>0.32270147199999999</v>
      </c>
      <c r="D19" t="s">
        <v>38</v>
      </c>
    </row>
    <row r="20" spans="1:4" x14ac:dyDescent="0.2">
      <c r="A20" t="s">
        <v>63</v>
      </c>
      <c r="B20" t="s">
        <v>16</v>
      </c>
      <c r="C20">
        <v>5.1428539999999997E-3</v>
      </c>
      <c r="D20" t="s">
        <v>36</v>
      </c>
    </row>
    <row r="21" spans="1:4" x14ac:dyDescent="0.2">
      <c r="A21" t="s">
        <v>63</v>
      </c>
      <c r="B21" t="s">
        <v>16</v>
      </c>
      <c r="C21">
        <v>1.43374E-3</v>
      </c>
      <c r="D21" t="s">
        <v>37</v>
      </c>
    </row>
    <row r="22" spans="1:4" x14ac:dyDescent="0.2">
      <c r="A22" t="s">
        <v>63</v>
      </c>
      <c r="B22" t="s">
        <v>16</v>
      </c>
      <c r="C22">
        <v>0.158141383</v>
      </c>
      <c r="D22" t="s">
        <v>38</v>
      </c>
    </row>
    <row r="23" spans="1:4" x14ac:dyDescent="0.2">
      <c r="A23" t="s">
        <v>64</v>
      </c>
      <c r="B23" t="s">
        <v>16</v>
      </c>
      <c r="C23">
        <v>1.0335917E-2</v>
      </c>
      <c r="D23" t="s">
        <v>36</v>
      </c>
    </row>
    <row r="24" spans="1:4" x14ac:dyDescent="0.2">
      <c r="A24" t="s">
        <v>64</v>
      </c>
      <c r="B24" t="s">
        <v>16</v>
      </c>
      <c r="C24">
        <v>1.4170495E-2</v>
      </c>
      <c r="D24" t="s">
        <v>37</v>
      </c>
    </row>
    <row r="25" spans="1:4" x14ac:dyDescent="0.2">
      <c r="A25" t="s">
        <v>64</v>
      </c>
      <c r="B25" t="s">
        <v>16</v>
      </c>
      <c r="C25">
        <v>1.2011225E-2</v>
      </c>
      <c r="D25" t="s">
        <v>38</v>
      </c>
    </row>
    <row r="26" spans="1:4" x14ac:dyDescent="0.2">
      <c r="A26" t="s">
        <v>65</v>
      </c>
      <c r="B26" t="s">
        <v>16</v>
      </c>
      <c r="C26">
        <v>1.3617882E-2</v>
      </c>
      <c r="D26" t="s">
        <v>36</v>
      </c>
    </row>
    <row r="27" spans="1:4" x14ac:dyDescent="0.2">
      <c r="A27" t="s">
        <v>65</v>
      </c>
      <c r="B27" t="s">
        <v>16</v>
      </c>
      <c r="C27">
        <v>1.9010645999999999E-2</v>
      </c>
      <c r="D27" t="s">
        <v>37</v>
      </c>
    </row>
    <row r="28" spans="1:4" x14ac:dyDescent="0.2">
      <c r="A28" t="s">
        <v>65</v>
      </c>
      <c r="B28" t="s">
        <v>16</v>
      </c>
      <c r="C28">
        <v>7.0648289999999999E-3</v>
      </c>
      <c r="D28" t="s">
        <v>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C9BC5-9560-9341-B7FA-C7882CE5F98F}">
  <dimension ref="A1:C36"/>
  <sheetViews>
    <sheetView topLeftCell="A4" workbookViewId="0">
      <selection activeCell="C20" sqref="C20:C25"/>
    </sheetView>
  </sheetViews>
  <sheetFormatPr baseColWidth="10" defaultRowHeight="16" x14ac:dyDescent="0.2"/>
  <sheetData>
    <row r="1" spans="1:3" x14ac:dyDescent="0.2">
      <c r="A1" t="s">
        <v>0</v>
      </c>
      <c r="B1" t="s">
        <v>3</v>
      </c>
      <c r="C1" t="s">
        <v>4</v>
      </c>
    </row>
    <row r="2" spans="1:3" x14ac:dyDescent="0.2">
      <c r="A2" t="s">
        <v>5</v>
      </c>
      <c r="B2">
        <v>9.8413398999999999E-2</v>
      </c>
      <c r="C2" t="s">
        <v>36</v>
      </c>
    </row>
    <row r="3" spans="1:3" x14ac:dyDescent="0.2">
      <c r="A3" t="s">
        <v>5</v>
      </c>
      <c r="B3">
        <v>0.112885019</v>
      </c>
      <c r="C3" t="s">
        <v>37</v>
      </c>
    </row>
    <row r="4" spans="1:3" x14ac:dyDescent="0.2">
      <c r="A4" t="s">
        <v>5</v>
      </c>
      <c r="B4">
        <v>7.6071617999999994E-2</v>
      </c>
      <c r="C4" t="s">
        <v>38</v>
      </c>
    </row>
    <row r="5" spans="1:3" x14ac:dyDescent="0.2">
      <c r="A5" t="s">
        <v>6</v>
      </c>
      <c r="B5">
        <v>0</v>
      </c>
      <c r="C5" t="s">
        <v>36</v>
      </c>
    </row>
    <row r="6" spans="1:3" x14ac:dyDescent="0.2">
      <c r="A6" t="s">
        <v>6</v>
      </c>
      <c r="B6">
        <v>8.1576050000000001E-3</v>
      </c>
      <c r="C6" t="s">
        <v>37</v>
      </c>
    </row>
    <row r="7" spans="1:3" x14ac:dyDescent="0.2">
      <c r="A7" t="s">
        <v>6</v>
      </c>
      <c r="B7">
        <v>4.8563700000000003E-4</v>
      </c>
      <c r="C7" t="s">
        <v>38</v>
      </c>
    </row>
    <row r="8" spans="1:3" x14ac:dyDescent="0.2">
      <c r="A8" t="s">
        <v>7</v>
      </c>
      <c r="B8">
        <v>0.59227187299999995</v>
      </c>
      <c r="C8" t="s">
        <v>36</v>
      </c>
    </row>
    <row r="9" spans="1:3" x14ac:dyDescent="0.2">
      <c r="A9" t="s">
        <v>7</v>
      </c>
      <c r="B9">
        <v>0.52848536099999999</v>
      </c>
      <c r="C9" t="s">
        <v>37</v>
      </c>
    </row>
    <row r="10" spans="1:3" x14ac:dyDescent="0.2">
      <c r="A10" t="s">
        <v>7</v>
      </c>
      <c r="B10">
        <v>0.47129005000000002</v>
      </c>
      <c r="C10" t="s">
        <v>38</v>
      </c>
    </row>
    <row r="11" spans="1:3" x14ac:dyDescent="0.2">
      <c r="A11" t="s">
        <v>8</v>
      </c>
      <c r="B11">
        <v>0</v>
      </c>
      <c r="C11" t="s">
        <v>36</v>
      </c>
    </row>
    <row r="12" spans="1:3" x14ac:dyDescent="0.2">
      <c r="A12" t="s">
        <v>8</v>
      </c>
      <c r="B12">
        <v>2.6677771999999999E-2</v>
      </c>
      <c r="C12" t="s">
        <v>37</v>
      </c>
    </row>
    <row r="13" spans="1:3" x14ac:dyDescent="0.2">
      <c r="A13" t="s">
        <v>8</v>
      </c>
      <c r="B13">
        <v>0</v>
      </c>
      <c r="C13" t="s">
        <v>38</v>
      </c>
    </row>
    <row r="14" spans="1:3" x14ac:dyDescent="0.2">
      <c r="A14" t="s">
        <v>9</v>
      </c>
      <c r="B14">
        <v>0.24885826</v>
      </c>
      <c r="C14" t="s">
        <v>36</v>
      </c>
    </row>
    <row r="15" spans="1:3" x14ac:dyDescent="0.2">
      <c r="A15" t="s">
        <v>9</v>
      </c>
      <c r="B15">
        <v>3.6335228999999997E-2</v>
      </c>
      <c r="C15" t="s">
        <v>37</v>
      </c>
    </row>
    <row r="16" spans="1:3" x14ac:dyDescent="0.2">
      <c r="A16" t="s">
        <v>9</v>
      </c>
      <c r="B16">
        <v>5.7657544999999998E-2</v>
      </c>
      <c r="C16" t="s">
        <v>38</v>
      </c>
    </row>
    <row r="17" spans="1:3" x14ac:dyDescent="0.2">
      <c r="A17" t="s">
        <v>10</v>
      </c>
      <c r="B17">
        <v>0.15837042300000001</v>
      </c>
      <c r="C17" t="s">
        <v>36</v>
      </c>
    </row>
    <row r="18" spans="1:3" x14ac:dyDescent="0.2">
      <c r="A18" t="s">
        <v>10</v>
      </c>
      <c r="B18">
        <v>0.241512385</v>
      </c>
      <c r="C18" t="s">
        <v>37</v>
      </c>
    </row>
    <row r="19" spans="1:3" x14ac:dyDescent="0.2">
      <c r="A19" t="s">
        <v>10</v>
      </c>
      <c r="B19">
        <v>0.30978039699999999</v>
      </c>
      <c r="C19" t="s">
        <v>38</v>
      </c>
    </row>
    <row r="20" spans="1:3" x14ac:dyDescent="0.2">
      <c r="A20" t="s">
        <v>11</v>
      </c>
      <c r="B20">
        <v>1.2331216000000001E-2</v>
      </c>
      <c r="C20" t="s">
        <v>36</v>
      </c>
    </row>
    <row r="21" spans="1:3" x14ac:dyDescent="0.2">
      <c r="A21" t="s">
        <v>11</v>
      </c>
      <c r="B21">
        <v>1.5536394E-2</v>
      </c>
      <c r="C21" t="s">
        <v>37</v>
      </c>
    </row>
    <row r="22" spans="1:3" x14ac:dyDescent="0.2">
      <c r="A22" t="s">
        <v>11</v>
      </c>
      <c r="B22">
        <v>1.3288683000000001E-2</v>
      </c>
      <c r="C22" t="s">
        <v>38</v>
      </c>
    </row>
    <row r="23" spans="1:3" x14ac:dyDescent="0.2">
      <c r="A23" t="s">
        <v>12</v>
      </c>
      <c r="B23">
        <v>2.7907589019999999</v>
      </c>
      <c r="C23" t="s">
        <v>36</v>
      </c>
    </row>
    <row r="24" spans="1:3" x14ac:dyDescent="0.2">
      <c r="A24" t="s">
        <v>12</v>
      </c>
      <c r="B24">
        <v>1.845136318</v>
      </c>
      <c r="C24" t="s">
        <v>37</v>
      </c>
    </row>
    <row r="25" spans="1:3" x14ac:dyDescent="0.2">
      <c r="A25" t="s">
        <v>12</v>
      </c>
      <c r="B25">
        <v>1.956934137</v>
      </c>
      <c r="C25" t="s">
        <v>38</v>
      </c>
    </row>
    <row r="28" spans="1:3" x14ac:dyDescent="0.2">
      <c r="A28" t="s">
        <v>0</v>
      </c>
      <c r="B28" t="s">
        <v>13</v>
      </c>
      <c r="C28" t="s">
        <v>14</v>
      </c>
    </row>
    <row r="29" spans="1:3" x14ac:dyDescent="0.2">
      <c r="A29" t="s">
        <v>5</v>
      </c>
      <c r="B29">
        <v>1.8546380854779401E-2</v>
      </c>
      <c r="C29">
        <v>9.5790011999999994E-2</v>
      </c>
    </row>
    <row r="30" spans="1:3" x14ac:dyDescent="0.2">
      <c r="A30" t="s">
        <v>6</v>
      </c>
      <c r="B30">
        <v>4.5760509835595497E-3</v>
      </c>
      <c r="C30">
        <v>2.8810806666666701E-3</v>
      </c>
    </row>
    <row r="31" spans="1:3" x14ac:dyDescent="0.2">
      <c r="A31" t="s">
        <v>7</v>
      </c>
      <c r="B31">
        <v>6.0520828659666397E-2</v>
      </c>
      <c r="C31">
        <v>0.53068242799999998</v>
      </c>
    </row>
    <row r="32" spans="1:3" x14ac:dyDescent="0.2">
      <c r="A32" t="s">
        <v>8</v>
      </c>
      <c r="B32">
        <v>1.54024188455795E-2</v>
      </c>
      <c r="C32">
        <v>8.8925906666666703E-3</v>
      </c>
    </row>
    <row r="33" spans="1:3" x14ac:dyDescent="0.2">
      <c r="A33" t="s">
        <v>9</v>
      </c>
      <c r="B33">
        <v>0.117031614875029</v>
      </c>
      <c r="C33">
        <v>0.114283678</v>
      </c>
    </row>
    <row r="34" spans="1:3" x14ac:dyDescent="0.2">
      <c r="A34" t="s">
        <v>10</v>
      </c>
      <c r="B34">
        <v>7.5826652673848E-2</v>
      </c>
      <c r="C34">
        <v>0.236554401666667</v>
      </c>
    </row>
    <row r="35" spans="1:3" x14ac:dyDescent="0.2">
      <c r="A35" t="s">
        <v>11</v>
      </c>
      <c r="B35">
        <v>1.6453020901592301E-3</v>
      </c>
      <c r="C35">
        <v>1.37187643333333E-2</v>
      </c>
    </row>
    <row r="36" spans="1:3" x14ac:dyDescent="0.2">
      <c r="A36" t="s">
        <v>12</v>
      </c>
      <c r="B36">
        <v>0.51671471213673603</v>
      </c>
      <c r="C36">
        <v>2.1976097856666699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5AA4-D162-2D45-98C6-4D9817383B77}">
  <dimension ref="A1:E100"/>
  <sheetViews>
    <sheetView topLeftCell="A13" workbookViewId="0">
      <selection activeCell="G22" sqref="G22"/>
    </sheetView>
  </sheetViews>
  <sheetFormatPr baseColWidth="10" defaultRowHeight="16" x14ac:dyDescent="0.2"/>
  <cols>
    <col min="3" max="3" width="14.33203125" customWidth="1"/>
  </cols>
  <sheetData>
    <row r="1" spans="1:4" x14ac:dyDescent="0.2">
      <c r="A1" t="s">
        <v>20</v>
      </c>
      <c r="B1" t="s">
        <v>35</v>
      </c>
      <c r="C1" t="s">
        <v>14</v>
      </c>
      <c r="D1" t="s">
        <v>13</v>
      </c>
    </row>
    <row r="2" spans="1:4" x14ac:dyDescent="0.2">
      <c r="A2" t="s">
        <v>21</v>
      </c>
      <c r="B2" t="s">
        <v>80</v>
      </c>
      <c r="C2">
        <v>5.9571396776666701</v>
      </c>
      <c r="D2">
        <v>1.6156065134674</v>
      </c>
    </row>
    <row r="3" spans="1:4" x14ac:dyDescent="0.2">
      <c r="A3" t="s">
        <v>21</v>
      </c>
      <c r="B3" t="s">
        <v>19</v>
      </c>
      <c r="C3">
        <v>21.784014438888899</v>
      </c>
      <c r="D3">
        <v>3.3813271025737999</v>
      </c>
    </row>
    <row r="4" spans="1:4" x14ac:dyDescent="0.2">
      <c r="A4" t="s">
        <v>22</v>
      </c>
      <c r="B4" t="s">
        <v>80</v>
      </c>
      <c r="C4">
        <v>6.3520306096666701</v>
      </c>
      <c r="D4">
        <v>0.93807722513209302</v>
      </c>
    </row>
    <row r="5" spans="1:4" x14ac:dyDescent="0.2">
      <c r="A5" t="s">
        <v>22</v>
      </c>
      <c r="B5" t="s">
        <v>19</v>
      </c>
      <c r="C5">
        <v>18.397919866666701</v>
      </c>
      <c r="D5">
        <v>0.41441227817888499</v>
      </c>
    </row>
    <row r="6" spans="1:4" x14ac:dyDescent="0.2">
      <c r="A6" t="s">
        <v>23</v>
      </c>
      <c r="B6" t="s">
        <v>80</v>
      </c>
      <c r="C6">
        <v>10.300644002</v>
      </c>
      <c r="D6">
        <v>1.0615567754636199</v>
      </c>
    </row>
    <row r="7" spans="1:4" x14ac:dyDescent="0.2">
      <c r="A7" t="s">
        <v>23</v>
      </c>
      <c r="B7" t="s">
        <v>19</v>
      </c>
      <c r="C7">
        <v>28.0170660733333</v>
      </c>
      <c r="D7">
        <v>0.40365536561593401</v>
      </c>
    </row>
    <row r="8" spans="1:4" x14ac:dyDescent="0.2">
      <c r="A8" t="s">
        <v>24</v>
      </c>
      <c r="B8" t="s">
        <v>80</v>
      </c>
      <c r="C8">
        <v>4.5035072300000003</v>
      </c>
      <c r="D8">
        <v>0.87581756366515096</v>
      </c>
    </row>
    <row r="9" spans="1:4" x14ac:dyDescent="0.2">
      <c r="A9" t="s">
        <v>24</v>
      </c>
      <c r="B9" t="s">
        <v>19</v>
      </c>
      <c r="C9">
        <v>11.269853210000001</v>
      </c>
      <c r="D9">
        <v>0.84815505347619202</v>
      </c>
    </row>
    <row r="10" spans="1:4" x14ac:dyDescent="0.2">
      <c r="A10" t="s">
        <v>25</v>
      </c>
      <c r="B10" t="s">
        <v>80</v>
      </c>
      <c r="C10">
        <v>25.872566979999998</v>
      </c>
      <c r="D10">
        <v>2.0699492154300798</v>
      </c>
    </row>
    <row r="11" spans="1:4" x14ac:dyDescent="0.2">
      <c r="A11" t="s">
        <v>25</v>
      </c>
      <c r="B11" t="s">
        <v>19</v>
      </c>
      <c r="C11">
        <v>40.506020769999999</v>
      </c>
      <c r="D11">
        <v>2.3533042036666401</v>
      </c>
    </row>
    <row r="12" spans="1:4" x14ac:dyDescent="0.2">
      <c r="A12" t="s">
        <v>26</v>
      </c>
      <c r="B12" t="s">
        <v>80</v>
      </c>
      <c r="C12">
        <v>31.111984006666699</v>
      </c>
      <c r="D12">
        <v>1.92695453896535</v>
      </c>
    </row>
    <row r="13" spans="1:4" x14ac:dyDescent="0.2">
      <c r="A13" t="s">
        <v>26</v>
      </c>
      <c r="B13" t="s">
        <v>19</v>
      </c>
      <c r="C13">
        <v>46.482988816666698</v>
      </c>
      <c r="D13">
        <v>1.4036999921887701</v>
      </c>
    </row>
    <row r="14" spans="1:4" x14ac:dyDescent="0.2">
      <c r="A14" t="s">
        <v>27</v>
      </c>
      <c r="B14" t="s">
        <v>80</v>
      </c>
      <c r="C14">
        <v>35.403784866666697</v>
      </c>
      <c r="D14">
        <v>1.33749203579307</v>
      </c>
    </row>
    <row r="15" spans="1:4" x14ac:dyDescent="0.2">
      <c r="A15" t="s">
        <v>27</v>
      </c>
      <c r="B15" t="s">
        <v>19</v>
      </c>
      <c r="C15">
        <v>53.383551103333303</v>
      </c>
      <c r="D15">
        <v>2.21767344214603</v>
      </c>
    </row>
    <row r="16" spans="1:4" x14ac:dyDescent="0.2">
      <c r="A16" t="s">
        <v>29</v>
      </c>
      <c r="B16" t="s">
        <v>80</v>
      </c>
      <c r="C16">
        <v>1.2744835996666699</v>
      </c>
      <c r="D16">
        <v>0.23335451703924201</v>
      </c>
    </row>
    <row r="17" spans="1:5" x14ac:dyDescent="0.2">
      <c r="A17" t="s">
        <v>29</v>
      </c>
      <c r="B17" t="s">
        <v>19</v>
      </c>
      <c r="C17">
        <v>6.4668090376666703</v>
      </c>
      <c r="D17">
        <v>0.45087935509045501</v>
      </c>
    </row>
    <row r="18" spans="1:5" x14ac:dyDescent="0.2">
      <c r="A18" t="s">
        <v>28</v>
      </c>
      <c r="B18" t="s">
        <v>80</v>
      </c>
      <c r="C18">
        <v>0.26964197266666701</v>
      </c>
      <c r="D18">
        <v>6.5443305714947095E-2</v>
      </c>
    </row>
    <row r="19" spans="1:5" x14ac:dyDescent="0.2">
      <c r="A19" t="s">
        <v>28</v>
      </c>
      <c r="B19" t="s">
        <v>19</v>
      </c>
      <c r="C19">
        <v>3.8215242613333298</v>
      </c>
      <c r="D19">
        <v>0.99694403243376795</v>
      </c>
    </row>
    <row r="20" spans="1:5" x14ac:dyDescent="0.2">
      <c r="A20" t="s">
        <v>30</v>
      </c>
      <c r="B20" t="s">
        <v>80</v>
      </c>
      <c r="C20">
        <v>0.33799416833333301</v>
      </c>
      <c r="D20">
        <v>6.1173653832807699E-2</v>
      </c>
    </row>
    <row r="21" spans="1:5" x14ac:dyDescent="0.2">
      <c r="A21" t="s">
        <v>30</v>
      </c>
      <c r="B21" t="s">
        <v>19</v>
      </c>
      <c r="C21">
        <v>2.2141764316666701</v>
      </c>
      <c r="D21">
        <v>0.138945503611968</v>
      </c>
    </row>
    <row r="22" spans="1:5" x14ac:dyDescent="0.2">
      <c r="A22" t="s">
        <v>31</v>
      </c>
      <c r="B22" t="s">
        <v>80</v>
      </c>
      <c r="C22">
        <v>1.438953173</v>
      </c>
      <c r="D22">
        <v>0.304082551854917</v>
      </c>
    </row>
    <row r="23" spans="1:5" x14ac:dyDescent="0.2">
      <c r="A23" t="s">
        <v>31</v>
      </c>
      <c r="B23" t="s">
        <v>19</v>
      </c>
      <c r="C23">
        <v>4.7799927876666697</v>
      </c>
      <c r="D23">
        <v>0.40016119559852498</v>
      </c>
    </row>
    <row r="24" spans="1:5" x14ac:dyDescent="0.2">
      <c r="A24" t="s">
        <v>32</v>
      </c>
      <c r="B24" t="s">
        <v>80</v>
      </c>
      <c r="C24">
        <v>1.55291375466667</v>
      </c>
      <c r="D24">
        <v>0.122462864614232</v>
      </c>
    </row>
    <row r="25" spans="1:5" x14ac:dyDescent="0.2">
      <c r="A25" t="s">
        <v>32</v>
      </c>
      <c r="B25" t="s">
        <v>19</v>
      </c>
      <c r="C25">
        <v>4.2821625819999998</v>
      </c>
      <c r="D25">
        <v>0.138771999917118</v>
      </c>
    </row>
    <row r="28" spans="1:5" x14ac:dyDescent="0.2">
      <c r="A28" t="s">
        <v>20</v>
      </c>
      <c r="B28" t="s">
        <v>35</v>
      </c>
      <c r="C28" t="s">
        <v>33</v>
      </c>
    </row>
    <row r="29" spans="1:5" ht="19" x14ac:dyDescent="0.25">
      <c r="A29" t="s">
        <v>21</v>
      </c>
      <c r="B29" t="s">
        <v>19</v>
      </c>
      <c r="C29">
        <v>27.11742121</v>
      </c>
      <c r="E29" s="1"/>
    </row>
    <row r="30" spans="1:5" ht="19" x14ac:dyDescent="0.25">
      <c r="A30" t="s">
        <v>21</v>
      </c>
      <c r="B30" t="s">
        <v>19</v>
      </c>
      <c r="C30">
        <v>26.013289990000001</v>
      </c>
      <c r="E30" s="1"/>
    </row>
    <row r="31" spans="1:5" ht="19" x14ac:dyDescent="0.25">
      <c r="A31" t="s">
        <v>21</v>
      </c>
      <c r="B31" t="s">
        <v>19</v>
      </c>
      <c r="C31">
        <v>22.798485400000001</v>
      </c>
      <c r="E31" s="1"/>
    </row>
    <row r="32" spans="1:5" ht="19" x14ac:dyDescent="0.25">
      <c r="A32" t="s">
        <v>21</v>
      </c>
      <c r="B32" t="s">
        <v>80</v>
      </c>
      <c r="C32">
        <v>8.7846212739999991</v>
      </c>
      <c r="E32" s="1"/>
    </row>
    <row r="33" spans="1:5" ht="19" x14ac:dyDescent="0.25">
      <c r="A33" t="s">
        <v>21</v>
      </c>
      <c r="B33" t="s">
        <v>80</v>
      </c>
      <c r="C33">
        <v>7.921487451</v>
      </c>
      <c r="E33" s="1"/>
    </row>
    <row r="34" spans="1:5" ht="19" x14ac:dyDescent="0.25">
      <c r="A34" t="s">
        <v>21</v>
      </c>
      <c r="B34" t="s">
        <v>80</v>
      </c>
      <c r="C34">
        <v>6.702346779</v>
      </c>
      <c r="E34" s="1"/>
    </row>
    <row r="35" spans="1:5" x14ac:dyDescent="0.2">
      <c r="A35" t="s">
        <v>22</v>
      </c>
      <c r="B35" t="s">
        <v>19</v>
      </c>
      <c r="C35">
        <v>17.93212381</v>
      </c>
    </row>
    <row r="36" spans="1:5" x14ac:dyDescent="0.2">
      <c r="A36" t="s">
        <v>22</v>
      </c>
      <c r="B36" t="s">
        <v>19</v>
      </c>
      <c r="C36">
        <v>18.725755039999999</v>
      </c>
    </row>
    <row r="37" spans="1:5" x14ac:dyDescent="0.2">
      <c r="A37" t="s">
        <v>22</v>
      </c>
      <c r="B37" t="s">
        <v>19</v>
      </c>
      <c r="C37">
        <v>18.53588075</v>
      </c>
    </row>
    <row r="38" spans="1:5" x14ac:dyDescent="0.2">
      <c r="A38" t="s">
        <v>22</v>
      </c>
      <c r="B38" t="s">
        <v>80</v>
      </c>
      <c r="C38">
        <v>6.7080684189999999</v>
      </c>
    </row>
    <row r="39" spans="1:5" x14ac:dyDescent="0.2">
      <c r="A39" t="s">
        <v>22</v>
      </c>
      <c r="B39" t="s">
        <v>80</v>
      </c>
      <c r="C39">
        <v>7.0599669460000003</v>
      </c>
    </row>
    <row r="40" spans="1:5" x14ac:dyDescent="0.2">
      <c r="A40" t="s">
        <v>22</v>
      </c>
      <c r="B40" t="s">
        <v>80</v>
      </c>
      <c r="C40">
        <v>5.2880564640000003</v>
      </c>
    </row>
    <row r="41" spans="1:5" x14ac:dyDescent="0.2">
      <c r="A41" t="s">
        <v>23</v>
      </c>
      <c r="B41" t="s">
        <v>19</v>
      </c>
      <c r="C41">
        <v>27.582452379999999</v>
      </c>
    </row>
    <row r="42" spans="1:5" x14ac:dyDescent="0.2">
      <c r="A42" t="s">
        <v>23</v>
      </c>
      <c r="B42" t="s">
        <v>19</v>
      </c>
      <c r="C42">
        <v>28.380218240000001</v>
      </c>
    </row>
    <row r="43" spans="1:5" x14ac:dyDescent="0.2">
      <c r="A43" t="s">
        <v>23</v>
      </c>
      <c r="B43" t="s">
        <v>19</v>
      </c>
      <c r="C43">
        <v>28.088527599999999</v>
      </c>
    </row>
    <row r="44" spans="1:5" x14ac:dyDescent="0.2">
      <c r="A44" t="s">
        <v>23</v>
      </c>
      <c r="B44" t="s">
        <v>80</v>
      </c>
      <c r="C44">
        <v>11.4312387</v>
      </c>
    </row>
    <row r="45" spans="1:5" x14ac:dyDescent="0.2">
      <c r="A45" t="s">
        <v>23</v>
      </c>
      <c r="B45" t="s">
        <v>80</v>
      </c>
      <c r="C45">
        <v>9.3252009359999999</v>
      </c>
    </row>
    <row r="46" spans="1:5" x14ac:dyDescent="0.2">
      <c r="A46" t="s">
        <v>23</v>
      </c>
      <c r="B46" t="s">
        <v>80</v>
      </c>
      <c r="C46">
        <v>10.145492369999999</v>
      </c>
    </row>
    <row r="47" spans="1:5" x14ac:dyDescent="0.2">
      <c r="A47" t="s">
        <v>24</v>
      </c>
      <c r="B47" t="s">
        <v>19</v>
      </c>
      <c r="C47">
        <v>10.763959249999999</v>
      </c>
    </row>
    <row r="48" spans="1:5" x14ac:dyDescent="0.2">
      <c r="A48" t="s">
        <v>24</v>
      </c>
      <c r="B48" t="s">
        <v>19</v>
      </c>
      <c r="C48">
        <v>10.79656299</v>
      </c>
    </row>
    <row r="49" spans="1:3" x14ac:dyDescent="0.2">
      <c r="A49" t="s">
        <v>24</v>
      </c>
      <c r="B49" t="s">
        <v>19</v>
      </c>
      <c r="C49">
        <v>12.24903739</v>
      </c>
    </row>
    <row r="50" spans="1:3" x14ac:dyDescent="0.2">
      <c r="A50" t="s">
        <v>24</v>
      </c>
      <c r="B50" t="s">
        <v>80</v>
      </c>
      <c r="C50">
        <v>5.3318956020000003</v>
      </c>
    </row>
    <row r="51" spans="1:3" x14ac:dyDescent="0.2">
      <c r="A51" t="s">
        <v>24</v>
      </c>
      <c r="B51" t="s">
        <v>80</v>
      </c>
      <c r="C51">
        <v>3.5869327759999998</v>
      </c>
    </row>
    <row r="52" spans="1:3" x14ac:dyDescent="0.2">
      <c r="A52" t="s">
        <v>24</v>
      </c>
      <c r="B52" t="s">
        <v>80</v>
      </c>
      <c r="C52">
        <v>4.5916933120000003</v>
      </c>
    </row>
    <row r="53" spans="1:3" x14ac:dyDescent="0.2">
      <c r="A53" t="s">
        <v>25</v>
      </c>
      <c r="B53" t="s">
        <v>19</v>
      </c>
      <c r="C53">
        <v>41.08762085</v>
      </c>
    </row>
    <row r="54" spans="1:3" x14ac:dyDescent="0.2">
      <c r="A54" t="s">
        <v>25</v>
      </c>
      <c r="B54" t="s">
        <v>19</v>
      </c>
      <c r="C54">
        <v>37.916450040000001</v>
      </c>
    </row>
    <row r="55" spans="1:3" x14ac:dyDescent="0.2">
      <c r="A55" t="s">
        <v>25</v>
      </c>
      <c r="B55" t="s">
        <v>19</v>
      </c>
      <c r="C55">
        <v>42.513991420000004</v>
      </c>
    </row>
    <row r="56" spans="1:3" x14ac:dyDescent="0.2">
      <c r="A56" t="s">
        <v>25</v>
      </c>
      <c r="B56" t="s">
        <v>80</v>
      </c>
      <c r="C56">
        <v>27.686508079999999</v>
      </c>
    </row>
    <row r="57" spans="1:3" x14ac:dyDescent="0.2">
      <c r="A57" t="s">
        <v>25</v>
      </c>
      <c r="B57" t="s">
        <v>80</v>
      </c>
      <c r="C57">
        <v>23.61767098</v>
      </c>
    </row>
    <row r="58" spans="1:3" x14ac:dyDescent="0.2">
      <c r="A58" t="s">
        <v>25</v>
      </c>
      <c r="B58" t="s">
        <v>80</v>
      </c>
      <c r="C58">
        <v>26.31352188</v>
      </c>
    </row>
    <row r="59" spans="1:3" x14ac:dyDescent="0.2">
      <c r="A59" t="s">
        <v>26</v>
      </c>
      <c r="B59" t="s">
        <v>19</v>
      </c>
      <c r="C59">
        <v>47.488848590000003</v>
      </c>
    </row>
    <row r="60" spans="1:3" x14ac:dyDescent="0.2">
      <c r="A60" t="s">
        <v>26</v>
      </c>
      <c r="B60" t="s">
        <v>19</v>
      </c>
      <c r="C60">
        <v>47.080767000000002</v>
      </c>
    </row>
    <row r="61" spans="1:3" x14ac:dyDescent="0.2">
      <c r="A61" t="s">
        <v>26</v>
      </c>
      <c r="B61" t="s">
        <v>19</v>
      </c>
      <c r="C61">
        <v>44.879350860000002</v>
      </c>
    </row>
    <row r="62" spans="1:3" x14ac:dyDescent="0.2">
      <c r="A62" t="s">
        <v>26</v>
      </c>
      <c r="B62" t="s">
        <v>80</v>
      </c>
      <c r="C62">
        <v>28.896121600000001</v>
      </c>
    </row>
    <row r="63" spans="1:3" x14ac:dyDescent="0.2">
      <c r="A63" t="s">
        <v>26</v>
      </c>
      <c r="B63" t="s">
        <v>80</v>
      </c>
      <c r="C63">
        <v>32.394898470000001</v>
      </c>
    </row>
    <row r="64" spans="1:3" x14ac:dyDescent="0.2">
      <c r="A64" t="s">
        <v>26</v>
      </c>
      <c r="B64" t="s">
        <v>80</v>
      </c>
      <c r="C64">
        <v>32.044931949999999</v>
      </c>
    </row>
    <row r="65" spans="1:3" x14ac:dyDescent="0.2">
      <c r="A65" t="s">
        <v>27</v>
      </c>
      <c r="B65" t="s">
        <v>19</v>
      </c>
      <c r="C65">
        <v>51.215826900000003</v>
      </c>
    </row>
    <row r="66" spans="1:3" x14ac:dyDescent="0.2">
      <c r="A66" t="s">
        <v>27</v>
      </c>
      <c r="B66" t="s">
        <v>19</v>
      </c>
      <c r="C66">
        <v>53.2868183</v>
      </c>
    </row>
    <row r="67" spans="1:3" x14ac:dyDescent="0.2">
      <c r="A67" t="s">
        <v>27</v>
      </c>
      <c r="B67" t="s">
        <v>19</v>
      </c>
      <c r="C67">
        <v>55.648008109999999</v>
      </c>
    </row>
    <row r="68" spans="1:3" x14ac:dyDescent="0.2">
      <c r="A68" t="s">
        <v>27</v>
      </c>
      <c r="B68" t="s">
        <v>80</v>
      </c>
      <c r="C68">
        <v>36.890507849999999</v>
      </c>
    </row>
    <row r="69" spans="1:3" x14ac:dyDescent="0.2">
      <c r="A69" t="s">
        <v>27</v>
      </c>
      <c r="B69" t="s">
        <v>80</v>
      </c>
      <c r="C69">
        <v>35.022536649999999</v>
      </c>
    </row>
    <row r="70" spans="1:3" x14ac:dyDescent="0.2">
      <c r="A70" t="s">
        <v>27</v>
      </c>
      <c r="B70" t="s">
        <v>80</v>
      </c>
      <c r="C70">
        <v>34.298310100000002</v>
      </c>
    </row>
    <row r="71" spans="1:3" x14ac:dyDescent="0.2">
      <c r="A71" t="s">
        <v>29</v>
      </c>
      <c r="B71" t="s">
        <v>19</v>
      </c>
      <c r="C71">
        <v>5.952574609</v>
      </c>
    </row>
    <row r="72" spans="1:3" x14ac:dyDescent="0.2">
      <c r="A72" t="s">
        <v>29</v>
      </c>
      <c r="B72" t="s">
        <v>19</v>
      </c>
      <c r="C72">
        <v>6.6534677029999996</v>
      </c>
    </row>
    <row r="73" spans="1:3" x14ac:dyDescent="0.2">
      <c r="A73" t="s">
        <v>29</v>
      </c>
      <c r="B73" t="s">
        <v>19</v>
      </c>
      <c r="C73">
        <v>6.7943848009999996</v>
      </c>
    </row>
    <row r="74" spans="1:3" x14ac:dyDescent="0.2">
      <c r="A74" t="s">
        <v>29</v>
      </c>
      <c r="B74" t="s">
        <v>80</v>
      </c>
      <c r="C74">
        <v>1.1817761710000001</v>
      </c>
    </row>
    <row r="75" spans="1:3" x14ac:dyDescent="0.2">
      <c r="A75" t="s">
        <v>29</v>
      </c>
      <c r="B75" t="s">
        <v>80</v>
      </c>
      <c r="C75">
        <v>1.1017292809999999</v>
      </c>
    </row>
    <row r="76" spans="1:3" x14ac:dyDescent="0.2">
      <c r="A76" t="s">
        <v>29</v>
      </c>
      <c r="B76" t="s">
        <v>80</v>
      </c>
      <c r="C76">
        <v>1.539945347</v>
      </c>
    </row>
    <row r="77" spans="1:3" x14ac:dyDescent="0.2">
      <c r="A77" t="s">
        <v>28</v>
      </c>
      <c r="B77" t="s">
        <v>19</v>
      </c>
      <c r="C77">
        <v>3.2237397080000001</v>
      </c>
    </row>
    <row r="78" spans="1:3" x14ac:dyDescent="0.2">
      <c r="A78" t="s">
        <v>28</v>
      </c>
      <c r="B78" t="s">
        <v>19</v>
      </c>
      <c r="C78">
        <v>4.9724069279999998</v>
      </c>
    </row>
    <row r="79" spans="1:3" x14ac:dyDescent="0.2">
      <c r="A79" t="s">
        <v>28</v>
      </c>
      <c r="B79" t="s">
        <v>19</v>
      </c>
      <c r="C79">
        <v>3.2684261480000001</v>
      </c>
    </row>
    <row r="80" spans="1:3" x14ac:dyDescent="0.2">
      <c r="A80" t="s">
        <v>28</v>
      </c>
      <c r="B80" t="s">
        <v>80</v>
      </c>
      <c r="C80">
        <v>0.32416443</v>
      </c>
    </row>
    <row r="81" spans="1:3" x14ac:dyDescent="0.2">
      <c r="A81" t="s">
        <v>28</v>
      </c>
      <c r="B81" t="s">
        <v>80</v>
      </c>
      <c r="C81">
        <v>0.28769412500000002</v>
      </c>
    </row>
    <row r="82" spans="1:3" x14ac:dyDescent="0.2">
      <c r="A82" t="s">
        <v>28</v>
      </c>
      <c r="B82" t="s">
        <v>80</v>
      </c>
      <c r="C82">
        <v>0.197067363</v>
      </c>
    </row>
    <row r="83" spans="1:3" x14ac:dyDescent="0.2">
      <c r="A83" t="s">
        <v>30</v>
      </c>
      <c r="B83" t="s">
        <v>19</v>
      </c>
      <c r="C83">
        <v>2.2287137349999999</v>
      </c>
    </row>
    <row r="84" spans="1:3" x14ac:dyDescent="0.2">
      <c r="A84" t="s">
        <v>30</v>
      </c>
      <c r="B84" t="s">
        <v>19</v>
      </c>
      <c r="C84">
        <v>2.345281741</v>
      </c>
    </row>
    <row r="85" spans="1:3" x14ac:dyDescent="0.2">
      <c r="A85" t="s">
        <v>30</v>
      </c>
      <c r="B85" t="s">
        <v>19</v>
      </c>
      <c r="C85">
        <v>2.0685338190000002</v>
      </c>
    </row>
    <row r="86" spans="1:3" x14ac:dyDescent="0.2">
      <c r="A86" t="s">
        <v>30</v>
      </c>
      <c r="B86" t="s">
        <v>80</v>
      </c>
      <c r="C86">
        <v>0.40227017900000001</v>
      </c>
    </row>
    <row r="87" spans="1:3" x14ac:dyDescent="0.2">
      <c r="A87" t="s">
        <v>30</v>
      </c>
      <c r="B87" t="s">
        <v>80</v>
      </c>
      <c r="C87">
        <v>0.28048567299999999</v>
      </c>
    </row>
    <row r="88" spans="1:3" x14ac:dyDescent="0.2">
      <c r="A88" t="s">
        <v>30</v>
      </c>
      <c r="B88" t="s">
        <v>80</v>
      </c>
      <c r="C88">
        <v>0.33122665299999998</v>
      </c>
    </row>
    <row r="89" spans="1:3" x14ac:dyDescent="0.2">
      <c r="A89" t="s">
        <v>31</v>
      </c>
      <c r="B89" t="s">
        <v>19</v>
      </c>
      <c r="C89">
        <v>4.3416602129999999</v>
      </c>
    </row>
    <row r="90" spans="1:3" x14ac:dyDescent="0.2">
      <c r="A90" t="s">
        <v>31</v>
      </c>
      <c r="B90" t="s">
        <v>19</v>
      </c>
      <c r="C90">
        <v>4.8725597150000004</v>
      </c>
    </row>
    <row r="91" spans="1:3" x14ac:dyDescent="0.2">
      <c r="A91" t="s">
        <v>31</v>
      </c>
      <c r="B91" t="s">
        <v>19</v>
      </c>
      <c r="C91">
        <v>5.1257584349999998</v>
      </c>
    </row>
    <row r="92" spans="1:3" x14ac:dyDescent="0.2">
      <c r="A92" t="s">
        <v>31</v>
      </c>
      <c r="B92" t="s">
        <v>80</v>
      </c>
      <c r="C92">
        <v>1.122626259</v>
      </c>
    </row>
    <row r="93" spans="1:3" x14ac:dyDescent="0.2">
      <c r="A93" t="s">
        <v>31</v>
      </c>
      <c r="B93" t="s">
        <v>80</v>
      </c>
      <c r="C93">
        <v>1.7290982989999999</v>
      </c>
    </row>
    <row r="94" spans="1:3" x14ac:dyDescent="0.2">
      <c r="A94" t="s">
        <v>31</v>
      </c>
      <c r="B94" t="s">
        <v>80</v>
      </c>
      <c r="C94">
        <v>1.465134961</v>
      </c>
    </row>
    <row r="95" spans="1:3" x14ac:dyDescent="0.2">
      <c r="A95" t="s">
        <v>32</v>
      </c>
      <c r="B95" t="s">
        <v>19</v>
      </c>
      <c r="C95">
        <v>4.3186461129999998</v>
      </c>
    </row>
    <row r="96" spans="1:3" x14ac:dyDescent="0.2">
      <c r="A96" t="s">
        <v>32</v>
      </c>
      <c r="B96" t="s">
        <v>19</v>
      </c>
      <c r="C96">
        <v>4.3990480969999997</v>
      </c>
    </row>
    <row r="97" spans="1:3" x14ac:dyDescent="0.2">
      <c r="A97" t="s">
        <v>32</v>
      </c>
      <c r="B97" t="s">
        <v>19</v>
      </c>
      <c r="C97">
        <v>4.1287935359999999</v>
      </c>
    </row>
    <row r="98" spans="1:3" x14ac:dyDescent="0.2">
      <c r="A98" t="s">
        <v>32</v>
      </c>
      <c r="B98" t="s">
        <v>80</v>
      </c>
      <c r="C98">
        <v>1.64053816</v>
      </c>
    </row>
    <row r="99" spans="1:3" x14ac:dyDescent="0.2">
      <c r="A99" t="s">
        <v>32</v>
      </c>
      <c r="B99" t="s">
        <v>80</v>
      </c>
      <c r="C99">
        <v>1.4129837810000001</v>
      </c>
    </row>
    <row r="100" spans="1:3" x14ac:dyDescent="0.2">
      <c r="A100" t="s">
        <v>32</v>
      </c>
      <c r="B100" t="s">
        <v>80</v>
      </c>
      <c r="C100">
        <v>1.605219323</v>
      </c>
    </row>
  </sheetData>
  <sortState xmlns:xlrd2="http://schemas.microsoft.com/office/spreadsheetml/2017/richdata2" ref="A29:E112">
    <sortCondition ref="B29:B1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Supplementary Figure 1</vt:lpstr>
      <vt:lpstr>Supplmentary Figure 2</vt:lpstr>
      <vt:lpstr>Supplementary 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2023-07-23T01:57:30Z</dcterms:created>
  <dcterms:modified xsi:type="dcterms:W3CDTF">2023-08-14T14:51:49Z</dcterms:modified>
</cp:coreProperties>
</file>