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nebrmedcntr-my.sharepoint.com/personal/vsingh_unmc_edu/Documents/Manuscript VS/AhpC manuscript/AhpC manuscript Final/"/>
    </mc:Choice>
  </mc:AlternateContent>
  <xr:revisionPtr revIDLastSave="38" documentId="8_{6DA01BBF-FA2B-AF41-9387-8183D265A65A}" xr6:coauthVersionLast="47" xr6:coauthVersionMax="47" xr10:uidLastSave="{A402BE2F-B4B0-7242-A7C2-313DE5B7BA49}"/>
  <bookViews>
    <workbookView xWindow="3180" yWindow="1520" windowWidth="27660" windowHeight="17500" xr2:uid="{2E3C57B7-1FF8-8943-9767-61A02AC3C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1" l="1"/>
  <c r="W46" i="1"/>
  <c r="V45" i="1"/>
  <c r="V46" i="1"/>
</calcChain>
</file>

<file path=xl/sharedStrings.xml><?xml version="1.0" encoding="utf-8"?>
<sst xmlns="http://schemas.openxmlformats.org/spreadsheetml/2006/main" count="179" uniqueCount="36">
  <si>
    <t>Figure 4 Source Data</t>
  </si>
  <si>
    <t>Fig 4A</t>
  </si>
  <si>
    <t>Efficiency</t>
  </si>
  <si>
    <t>Rep 1</t>
  </si>
  <si>
    <t>Rep 2</t>
  </si>
  <si>
    <t>Rep 3</t>
  </si>
  <si>
    <t>Efficiency apply</t>
  </si>
  <si>
    <t>ahpC KD14-aTc</t>
  </si>
  <si>
    <t>ahpC KD14+aTc</t>
  </si>
  <si>
    <t>ahpC KD24-aTc</t>
  </si>
  <si>
    <t>ahpC KD24+aTc</t>
  </si>
  <si>
    <t>cDNA/gDNA</t>
  </si>
  <si>
    <t>Rep1</t>
  </si>
  <si>
    <t>Rep2</t>
  </si>
  <si>
    <t>Rep3</t>
  </si>
  <si>
    <t>Average</t>
  </si>
  <si>
    <t>STDev</t>
  </si>
  <si>
    <t>NT24+aTc</t>
  </si>
  <si>
    <t>NT24-aTc</t>
  </si>
  <si>
    <t>NT14+aTc</t>
  </si>
  <si>
    <t>NT14-aTc</t>
  </si>
  <si>
    <t>Fig 4C</t>
  </si>
  <si>
    <t>Fig 4D</t>
  </si>
  <si>
    <t>ahpC KD+aTc</t>
  </si>
  <si>
    <t>ahpC KD-aTc</t>
  </si>
  <si>
    <t>NT+aTc</t>
  </si>
  <si>
    <t>NT-aTc</t>
  </si>
  <si>
    <t>48 hpi</t>
  </si>
  <si>
    <t>24 hpi</t>
  </si>
  <si>
    <t>ahpC KD</t>
  </si>
  <si>
    <t>IFU/ml (log10)</t>
  </si>
  <si>
    <t>IFU/ml(log10)/gDNA</t>
  </si>
  <si>
    <t>NT</t>
  </si>
  <si>
    <t>uni</t>
  </si>
  <si>
    <t>ind</t>
  </si>
  <si>
    <t>Fig 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</si>
</sst>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</font>
    <font>
      <sz val="12"/>
      <color rgb="FF00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D4F0-1B80-ED4B-837E-5401A7C06E95}">
  <dimension ref="A1:W70"/>
  <sheetViews>
    <sheetView tabSelected="1" topLeftCell="M34" zoomScale="164" workbookViewId="0">
      <selection activeCell="R44" sqref="R44"/>
    </sheetView>
  </sheetViews>
  <sheetFormatPr baseColWidth="10" defaultRowHeight="16" x14ac:dyDescent="0.2"/>
  <sheetData>
    <row r="1" spans="1:18" x14ac:dyDescent="0.2">
      <c r="A1" s="1" t="s">
        <v>0</v>
      </c>
    </row>
    <row r="2" spans="1:18" x14ac:dyDescent="0.2">
      <c r="A2" s="2"/>
      <c r="B2" s="3" t="s">
        <v>1</v>
      </c>
      <c r="M2" s="3" t="s">
        <v>21</v>
      </c>
    </row>
    <row r="3" spans="1:18" x14ac:dyDescent="0.2">
      <c r="C3" t="s">
        <v>2</v>
      </c>
      <c r="D3" t="s">
        <v>2</v>
      </c>
      <c r="E3" t="s">
        <v>2</v>
      </c>
      <c r="O3" t="s">
        <v>2</v>
      </c>
    </row>
    <row r="4" spans="1:18" x14ac:dyDescent="0.2">
      <c r="C4">
        <v>107.33669281005859</v>
      </c>
      <c r="D4">
        <v>108.70836639404297</v>
      </c>
      <c r="E4">
        <v>107.59101867675781</v>
      </c>
      <c r="O4">
        <v>107.97713470458984</v>
      </c>
    </row>
    <row r="5" spans="1:18" x14ac:dyDescent="0.2">
      <c r="C5" t="s">
        <v>3</v>
      </c>
      <c r="D5" t="s">
        <v>4</v>
      </c>
      <c r="E5" t="s">
        <v>5</v>
      </c>
      <c r="F5" t="s">
        <v>6</v>
      </c>
      <c r="G5" t="s">
        <v>3</v>
      </c>
      <c r="H5" t="s">
        <v>4</v>
      </c>
      <c r="I5" t="s">
        <v>5</v>
      </c>
      <c r="N5" t="s">
        <v>3</v>
      </c>
      <c r="O5" t="s">
        <v>4</v>
      </c>
      <c r="P5" t="s">
        <v>5</v>
      </c>
    </row>
    <row r="6" spans="1:18" x14ac:dyDescent="0.2">
      <c r="B6" t="s">
        <v>7</v>
      </c>
      <c r="C6">
        <v>1.6375984996557236E-3</v>
      </c>
      <c r="D6">
        <v>2.0359959453344345E-3</v>
      </c>
      <c r="E6">
        <v>1.5808929456397891E-3</v>
      </c>
      <c r="F6" t="s">
        <v>7</v>
      </c>
      <c r="G6">
        <v>1.7577491015754643E-3</v>
      </c>
      <c r="H6">
        <v>2.2132904722541574E-3</v>
      </c>
      <c r="I6">
        <v>1.7008985291433053E-3</v>
      </c>
      <c r="M6" t="s">
        <v>7</v>
      </c>
      <c r="N6">
        <v>1.128250639885664E-2</v>
      </c>
      <c r="O6">
        <v>1.3003558851778507E-2</v>
      </c>
      <c r="P6">
        <v>1.2502787634730339E-2</v>
      </c>
    </row>
    <row r="7" spans="1:18" x14ac:dyDescent="0.2">
      <c r="B7" t="s">
        <v>8</v>
      </c>
      <c r="C7">
        <v>6.4682262018322945E-4</v>
      </c>
      <c r="D7">
        <v>8.2510081119835377E-4</v>
      </c>
      <c r="E7">
        <v>6.7387591116130352E-4</v>
      </c>
      <c r="F7" t="s">
        <v>8</v>
      </c>
      <c r="G7">
        <v>6.9427999582607309E-4</v>
      </c>
      <c r="H7">
        <v>8.969505898375064E-4</v>
      </c>
      <c r="I7">
        <v>7.2502983157755798E-4</v>
      </c>
      <c r="M7" t="s">
        <v>8</v>
      </c>
      <c r="N7">
        <v>4.333033412694931E-2</v>
      </c>
      <c r="O7">
        <v>4.8925023525953293E-2</v>
      </c>
      <c r="P7">
        <v>5.9399481862783432E-2</v>
      </c>
    </row>
    <row r="8" spans="1:18" x14ac:dyDescent="0.2">
      <c r="B8" t="s">
        <v>9</v>
      </c>
      <c r="C8">
        <v>2.8608137741684914E-2</v>
      </c>
      <c r="D8">
        <v>3.9148114621639252E-2</v>
      </c>
      <c r="E8">
        <v>3.54433842003345E-2</v>
      </c>
      <c r="F8" t="s">
        <v>9</v>
      </c>
      <c r="G8">
        <v>3.070711680779234E-2</v>
      </c>
      <c r="H8">
        <v>4.2557132442891603E-2</v>
      </c>
      <c r="I8">
        <v>3.813389149498194E-2</v>
      </c>
      <c r="M8" t="s">
        <v>9</v>
      </c>
      <c r="N8">
        <v>1.4397889375686646</v>
      </c>
      <c r="O8">
        <v>1.2934203147888184</v>
      </c>
      <c r="P8">
        <v>1.6273813247680664</v>
      </c>
    </row>
    <row r="9" spans="1:18" x14ac:dyDescent="0.2">
      <c r="B9" t="s">
        <v>10</v>
      </c>
      <c r="C9">
        <v>7.3490355862304568E-4</v>
      </c>
      <c r="D9">
        <v>9.24678985029459E-4</v>
      </c>
      <c r="E9">
        <v>7.2408252162858844E-4</v>
      </c>
      <c r="F9" t="s">
        <v>10</v>
      </c>
      <c r="G9">
        <v>7.8882343271921866E-4</v>
      </c>
      <c r="H9">
        <v>1.0052000310458243E-3</v>
      </c>
      <c r="I9">
        <v>7.790476258454145E-4</v>
      </c>
      <c r="M9" t="s">
        <v>10</v>
      </c>
      <c r="N9">
        <v>0.13007284700870514</v>
      </c>
      <c r="O9">
        <v>0.13794152438640594</v>
      </c>
      <c r="P9">
        <v>0.16538074612617493</v>
      </c>
    </row>
    <row r="11" spans="1:18" x14ac:dyDescent="0.2">
      <c r="B11" t="s">
        <v>11</v>
      </c>
      <c r="C11" t="s">
        <v>12</v>
      </c>
      <c r="D11" t="s">
        <v>13</v>
      </c>
      <c r="E11" t="s">
        <v>14</v>
      </c>
      <c r="F11" t="s">
        <v>15</v>
      </c>
      <c r="G11" t="s">
        <v>16</v>
      </c>
    </row>
    <row r="12" spans="1:18" x14ac:dyDescent="0.2">
      <c r="B12" t="s">
        <v>7</v>
      </c>
      <c r="C12">
        <v>0.14428461971192072</v>
      </c>
      <c r="D12">
        <v>0.15763219748972709</v>
      </c>
      <c r="E12">
        <v>0.12599122368738486</v>
      </c>
      <c r="F12">
        <v>0.14263601362967757</v>
      </c>
      <c r="G12">
        <v>1.5884779894632904E-2</v>
      </c>
      <c r="M12" t="s">
        <v>6</v>
      </c>
      <c r="N12" t="s">
        <v>3</v>
      </c>
      <c r="O12" t="s">
        <v>4</v>
      </c>
      <c r="P12" t="s">
        <v>5</v>
      </c>
      <c r="Q12" t="s">
        <v>15</v>
      </c>
      <c r="R12" t="s">
        <v>16</v>
      </c>
    </row>
    <row r="13" spans="1:18" x14ac:dyDescent="0.2">
      <c r="B13" t="s">
        <v>8</v>
      </c>
      <c r="C13">
        <v>1.4839229692971722E-2</v>
      </c>
      <c r="D13">
        <v>1.6978769779593308E-2</v>
      </c>
      <c r="E13">
        <v>1.130425543546661E-2</v>
      </c>
      <c r="F13">
        <v>1.4374084969343878E-2</v>
      </c>
      <c r="G13">
        <v>2.8657107270036921E-3</v>
      </c>
      <c r="M13" t="s">
        <v>7</v>
      </c>
      <c r="N13">
        <v>1.2182511934293436E-2</v>
      </c>
      <c r="O13">
        <v>1.404085274138488E-2</v>
      </c>
      <c r="P13">
        <v>1.350013500435278E-2</v>
      </c>
      <c r="Q13">
        <v>1.3241166560010365E-2</v>
      </c>
      <c r="R13">
        <v>9.5585361337349544E-4</v>
      </c>
    </row>
    <row r="14" spans="1:18" x14ac:dyDescent="0.2">
      <c r="B14" t="s">
        <v>9</v>
      </c>
      <c r="C14">
        <v>1.9751903340314472E-2</v>
      </c>
      <c r="D14">
        <v>3.0472032448849804E-2</v>
      </c>
      <c r="E14">
        <v>2.1701539398877236E-2</v>
      </c>
      <c r="F14">
        <v>2.397515839601384E-2</v>
      </c>
      <c r="G14">
        <v>5.7102801624808099E-3</v>
      </c>
      <c r="M14" t="s">
        <v>8</v>
      </c>
      <c r="N14">
        <v>4.6786794880256062E-2</v>
      </c>
      <c r="O14">
        <v>5.2827772652618593E-2</v>
      </c>
      <c r="P14">
        <v>6.4137778530977671E-2</v>
      </c>
      <c r="Q14">
        <v>5.4584115354617435E-2</v>
      </c>
      <c r="R14">
        <v>8.8078211367540737E-3</v>
      </c>
    </row>
    <row r="15" spans="1:18" x14ac:dyDescent="0.2">
      <c r="B15" t="s">
        <v>10</v>
      </c>
      <c r="C15">
        <v>5.6164500410696202E-3</v>
      </c>
      <c r="D15">
        <v>6.7487946734023753E-3</v>
      </c>
      <c r="E15">
        <v>4.3626242033072702E-3</v>
      </c>
      <c r="F15">
        <v>5.5759563059264222E-3</v>
      </c>
      <c r="G15">
        <v>1.1936005131650454E-3</v>
      </c>
      <c r="M15" t="s">
        <v>9</v>
      </c>
      <c r="N15">
        <v>1.5546409011185172</v>
      </c>
      <c r="O15">
        <v>1.3965964532995225</v>
      </c>
      <c r="P15">
        <v>1.7571975330448153</v>
      </c>
      <c r="Q15">
        <v>1.5694782958209517</v>
      </c>
      <c r="R15">
        <v>0.1807578376987693</v>
      </c>
    </row>
    <row r="16" spans="1:18" x14ac:dyDescent="0.2">
      <c r="M16" t="s">
        <v>10</v>
      </c>
      <c r="N16">
        <v>0.14044875801458956</v>
      </c>
      <c r="O16">
        <v>0.14894511978670957</v>
      </c>
      <c r="P16">
        <v>0.17857316824465991</v>
      </c>
      <c r="Q16">
        <v>0.155989015348653</v>
      </c>
      <c r="R16">
        <v>2.001449505641726E-2</v>
      </c>
    </row>
    <row r="17" spans="2:18" x14ac:dyDescent="0.2">
      <c r="C17" t="s">
        <v>2</v>
      </c>
      <c r="D17" t="s">
        <v>2</v>
      </c>
      <c r="E17" t="s">
        <v>2</v>
      </c>
    </row>
    <row r="18" spans="2:18" x14ac:dyDescent="0.2">
      <c r="C18">
        <v>107.33669281005859</v>
      </c>
      <c r="D18">
        <v>108.70836639404297</v>
      </c>
      <c r="E18">
        <v>107.59101867675781</v>
      </c>
      <c r="F18" t="s">
        <v>6</v>
      </c>
      <c r="N18" t="s">
        <v>2</v>
      </c>
    </row>
    <row r="19" spans="2:18" x14ac:dyDescent="0.2">
      <c r="C19" t="s">
        <v>3</v>
      </c>
      <c r="D19" t="s">
        <v>4</v>
      </c>
      <c r="E19" t="s">
        <v>5</v>
      </c>
      <c r="G19" t="s">
        <v>3</v>
      </c>
      <c r="H19" t="s">
        <v>4</v>
      </c>
      <c r="I19" t="s">
        <v>5</v>
      </c>
      <c r="N19">
        <v>82.207374572753906</v>
      </c>
    </row>
    <row r="20" spans="2:18" x14ac:dyDescent="0.2">
      <c r="B20" t="s">
        <v>20</v>
      </c>
      <c r="C20">
        <v>6.6747567616403103E-3</v>
      </c>
      <c r="D20">
        <v>3.9658616296947002E-3</v>
      </c>
      <c r="E20">
        <v>7.2371470741927624E-3</v>
      </c>
      <c r="F20" t="s">
        <v>20</v>
      </c>
      <c r="G20">
        <v>7.1644836652418609E-3</v>
      </c>
      <c r="H20">
        <v>4.3112088604085148E-3</v>
      </c>
      <c r="I20">
        <v>7.7865189085947343E-3</v>
      </c>
      <c r="N20" t="s">
        <v>3</v>
      </c>
      <c r="O20" t="s">
        <v>4</v>
      </c>
      <c r="P20" t="s">
        <v>5</v>
      </c>
    </row>
    <row r="21" spans="2:18" x14ac:dyDescent="0.2">
      <c r="B21" t="s">
        <v>19</v>
      </c>
      <c r="C21">
        <v>4.08565578982234E-3</v>
      </c>
      <c r="D21">
        <v>6.5712430514395237E-3</v>
      </c>
      <c r="E21">
        <v>4.4218972325325012E-3</v>
      </c>
      <c r="F21" t="s">
        <v>19</v>
      </c>
      <c r="G21">
        <v>4.3854203551216058E-3</v>
      </c>
      <c r="H21">
        <v>7.143466896358878E-3</v>
      </c>
      <c r="I21">
        <v>4.7575634514540428E-3</v>
      </c>
      <c r="M21" t="s">
        <v>20</v>
      </c>
      <c r="N21">
        <v>3.9506573230028152E-2</v>
      </c>
      <c r="O21">
        <v>4.6070326119661331E-2</v>
      </c>
      <c r="P21">
        <v>4.0961548686027527E-2</v>
      </c>
    </row>
    <row r="22" spans="2:18" x14ac:dyDescent="0.2">
      <c r="B22" t="s">
        <v>18</v>
      </c>
      <c r="C22">
        <v>1.5536573715507984E-2</v>
      </c>
      <c r="D22">
        <v>1.1230397969484329E-2</v>
      </c>
      <c r="E22">
        <v>1.4505357481539249E-2</v>
      </c>
      <c r="F22" t="s">
        <v>18</v>
      </c>
      <c r="G22">
        <v>1.6676492129014807E-2</v>
      </c>
      <c r="H22">
        <v>1.2208341024667025E-2</v>
      </c>
      <c r="I22">
        <v>1.5606459167962893E-2</v>
      </c>
      <c r="M22" t="s">
        <v>19</v>
      </c>
      <c r="N22">
        <v>3.3456895500421524E-2</v>
      </c>
      <c r="O22">
        <v>4.2150318622589111E-2</v>
      </c>
      <c r="P22">
        <v>3.6043450236320496E-2</v>
      </c>
    </row>
    <row r="23" spans="2:18" x14ac:dyDescent="0.2">
      <c r="B23" t="s">
        <v>17</v>
      </c>
      <c r="C23">
        <v>1.1769111268222332E-2</v>
      </c>
      <c r="D23">
        <v>7.6366574503481388E-3</v>
      </c>
      <c r="E23">
        <v>1.2321083806455135E-2</v>
      </c>
      <c r="F23" t="s">
        <v>17</v>
      </c>
      <c r="G23">
        <v>1.2632610961971807E-2</v>
      </c>
      <c r="H23">
        <v>8.3016575811244546E-3</v>
      </c>
      <c r="I23">
        <v>1.3256377278203144E-2</v>
      </c>
      <c r="M23" t="s">
        <v>18</v>
      </c>
      <c r="N23">
        <v>0.93246513605117798</v>
      </c>
      <c r="O23">
        <v>0.94537287950515747</v>
      </c>
      <c r="P23">
        <v>1.0210683345794678</v>
      </c>
    </row>
    <row r="24" spans="2:18" x14ac:dyDescent="0.2">
      <c r="M24" t="s">
        <v>17</v>
      </c>
      <c r="N24">
        <v>0.82888203859329224</v>
      </c>
      <c r="O24">
        <v>0.80599087476730347</v>
      </c>
      <c r="P24">
        <v>1.0430914163589478</v>
      </c>
    </row>
    <row r="25" spans="2:18" x14ac:dyDescent="0.2">
      <c r="B25" t="s">
        <v>11</v>
      </c>
      <c r="C25" t="s">
        <v>12</v>
      </c>
      <c r="D25" t="s">
        <v>13</v>
      </c>
      <c r="E25" t="s">
        <v>14</v>
      </c>
      <c r="F25" t="s">
        <v>15</v>
      </c>
      <c r="G25" t="s">
        <v>16</v>
      </c>
    </row>
    <row r="26" spans="2:18" x14ac:dyDescent="0.2">
      <c r="B26" t="s">
        <v>20</v>
      </c>
      <c r="C26">
        <v>0.22060062381985687</v>
      </c>
      <c r="D26">
        <v>0.11383320847801442</v>
      </c>
      <c r="E26">
        <v>0.23123745169532861</v>
      </c>
      <c r="F26">
        <v>0.18855709466439996</v>
      </c>
      <c r="G26">
        <v>6.493096258265417E-2</v>
      </c>
      <c r="M26" t="s">
        <v>6</v>
      </c>
    </row>
    <row r="27" spans="2:18" x14ac:dyDescent="0.2">
      <c r="B27" t="s">
        <v>19</v>
      </c>
      <c r="C27">
        <v>0.15944716012097984</v>
      </c>
      <c r="D27">
        <v>0.20615761197688212</v>
      </c>
      <c r="E27">
        <v>0.16056446354192033</v>
      </c>
      <c r="F27">
        <v>0.17538974521326076</v>
      </c>
      <c r="G27">
        <v>2.6651609906750171E-2</v>
      </c>
      <c r="N27" t="s">
        <v>12</v>
      </c>
      <c r="O27" t="s">
        <v>13</v>
      </c>
      <c r="P27" t="s">
        <v>14</v>
      </c>
      <c r="Q27" t="s">
        <v>15</v>
      </c>
      <c r="R27" t="s">
        <v>16</v>
      </c>
    </row>
    <row r="28" spans="2:18" x14ac:dyDescent="0.2">
      <c r="B28" t="s">
        <v>18</v>
      </c>
      <c r="C28">
        <v>2.1755211020209438E-2</v>
      </c>
      <c r="D28">
        <v>1.5708861594691498E-2</v>
      </c>
      <c r="E28">
        <v>1.8592627685971547E-2</v>
      </c>
      <c r="F28">
        <v>1.8685566766957495E-2</v>
      </c>
      <c r="G28">
        <v>3.0242459553492277E-3</v>
      </c>
      <c r="M28" t="s">
        <v>20</v>
      </c>
      <c r="N28">
        <v>3.2477168655209242E-2</v>
      </c>
      <c r="O28">
        <v>3.787303299318999E-2</v>
      </c>
      <c r="P28">
        <v>3.367326032832265E-2</v>
      </c>
      <c r="Q28">
        <v>3.4674487325573961E-2</v>
      </c>
      <c r="R28">
        <v>2.8338453757203765E-3</v>
      </c>
    </row>
    <row r="29" spans="2:18" x14ac:dyDescent="0.2">
      <c r="B29" t="s">
        <v>17</v>
      </c>
      <c r="C29">
        <v>1.8539225764331136E-2</v>
      </c>
      <c r="D29">
        <v>1.2529273557894247E-2</v>
      </c>
      <c r="E29">
        <v>1.5459437377641445E-2</v>
      </c>
      <c r="F29">
        <v>1.5509312233288943E-2</v>
      </c>
      <c r="G29">
        <v>3.0052865099409907E-3</v>
      </c>
      <c r="M29" t="s">
        <v>19</v>
      </c>
      <c r="N29">
        <v>2.7503910084031521E-2</v>
      </c>
      <c r="O29">
        <v>3.4650512430071827E-2</v>
      </c>
      <c r="P29">
        <v>2.963023913577199E-2</v>
      </c>
      <c r="Q29">
        <v>3.0594887216625111E-2</v>
      </c>
      <c r="R29">
        <v>3.6696581193658099E-3</v>
      </c>
    </row>
    <row r="30" spans="2:18" x14ac:dyDescent="0.2">
      <c r="M30" t="s">
        <v>18</v>
      </c>
      <c r="N30">
        <v>0.76655161439359187</v>
      </c>
      <c r="O30">
        <v>0.77716268305480474</v>
      </c>
      <c r="P30">
        <v>0.839389645807743</v>
      </c>
      <c r="Q30">
        <v>0.79436798108537987</v>
      </c>
      <c r="R30">
        <v>3.9349223820971377E-2</v>
      </c>
    </row>
    <row r="31" spans="2:18" x14ac:dyDescent="0.2">
      <c r="M31" t="s">
        <v>17</v>
      </c>
      <c r="N31">
        <v>0.68139905746638774</v>
      </c>
      <c r="O31">
        <v>0.66258091841995714</v>
      </c>
      <c r="P31">
        <v>0.8574941606462001</v>
      </c>
      <c r="Q31">
        <v>0.73382471217751499</v>
      </c>
      <c r="R31">
        <v>0.10751339429440473</v>
      </c>
    </row>
    <row r="32" spans="2:18" x14ac:dyDescent="0.2">
      <c r="B32" s="3" t="s">
        <v>22</v>
      </c>
    </row>
    <row r="33" spans="2:23" x14ac:dyDescent="0.2">
      <c r="B33" t="s">
        <v>28</v>
      </c>
      <c r="C33" t="s">
        <v>3</v>
      </c>
      <c r="D33" s="5" t="s">
        <v>4</v>
      </c>
      <c r="E33" s="5" t="s">
        <v>5</v>
      </c>
    </row>
    <row r="34" spans="2:23" x14ac:dyDescent="0.2">
      <c r="B34" t="s">
        <v>24</v>
      </c>
      <c r="C34">
        <v>5571377.777777778</v>
      </c>
      <c r="D34">
        <v>8673280</v>
      </c>
      <c r="E34">
        <v>8281777.777777778</v>
      </c>
      <c r="M34" s="3" t="s">
        <v>35</v>
      </c>
    </row>
    <row r="35" spans="2:23" x14ac:dyDescent="0.2">
      <c r="B35" t="s">
        <v>23</v>
      </c>
      <c r="C35">
        <v>332131.5555555555</v>
      </c>
      <c r="D35">
        <v>703198.22222222225</v>
      </c>
      <c r="E35">
        <v>641676.4444444445</v>
      </c>
      <c r="M35" t="s">
        <v>30</v>
      </c>
      <c r="R35" t="s">
        <v>31</v>
      </c>
      <c r="S35" t="s">
        <v>3</v>
      </c>
      <c r="T35" t="s">
        <v>4</v>
      </c>
      <c r="U35" t="s">
        <v>5</v>
      </c>
      <c r="V35" t="s">
        <v>15</v>
      </c>
      <c r="W35" t="s">
        <v>16</v>
      </c>
    </row>
    <row r="36" spans="2:23" x14ac:dyDescent="0.2">
      <c r="M36" t="s">
        <v>24</v>
      </c>
      <c r="N36">
        <v>6.7459626076143016</v>
      </c>
      <c r="O36">
        <v>6.9381833669705193</v>
      </c>
      <c r="P36">
        <v>6.9181235730415507</v>
      </c>
      <c r="R36" t="s">
        <v>24</v>
      </c>
      <c r="S36">
        <v>4.6853829999999999</v>
      </c>
      <c r="T36">
        <v>5.3642140100000004</v>
      </c>
      <c r="U36">
        <v>4.2510771600000004</v>
      </c>
      <c r="V36">
        <v>4.7668913900000005</v>
      </c>
      <c r="W36">
        <v>0.56102684867773911</v>
      </c>
    </row>
    <row r="37" spans="2:23" x14ac:dyDescent="0.2">
      <c r="B37" t="s">
        <v>27</v>
      </c>
      <c r="C37" t="s">
        <v>3</v>
      </c>
      <c r="D37" s="5" t="s">
        <v>4</v>
      </c>
      <c r="E37" s="5" t="s">
        <v>5</v>
      </c>
      <c r="M37" t="s">
        <v>23</v>
      </c>
      <c r="N37">
        <v>5.5213101395327673</v>
      </c>
      <c r="O37">
        <v>5.8470777641134193</v>
      </c>
      <c r="P37">
        <v>5.8073160968951125</v>
      </c>
      <c r="R37" t="s">
        <v>23</v>
      </c>
      <c r="S37">
        <v>42.4478303</v>
      </c>
      <c r="T37">
        <v>42.388090099999999</v>
      </c>
      <c r="U37">
        <v>35.114825799999998</v>
      </c>
      <c r="V37">
        <v>39.983582066666663</v>
      </c>
      <c r="W37">
        <v>4.2165724126390227</v>
      </c>
    </row>
    <row r="38" spans="2:23" x14ac:dyDescent="0.2">
      <c r="B38" t="s">
        <v>24</v>
      </c>
      <c r="C38">
        <v>899164444.44444466</v>
      </c>
      <c r="D38">
        <v>1624088888.8888891</v>
      </c>
      <c r="E38">
        <v>1600426666.6666667</v>
      </c>
    </row>
    <row r="39" spans="2:23" x14ac:dyDescent="0.2">
      <c r="B39" t="s">
        <v>23</v>
      </c>
      <c r="C39">
        <v>6496355.555555556</v>
      </c>
      <c r="D39">
        <v>14649066.666666668</v>
      </c>
      <c r="E39">
        <v>15186844.444444442</v>
      </c>
    </row>
    <row r="41" spans="2:23" x14ac:dyDescent="0.2">
      <c r="B41" s="5" t="s">
        <v>28</v>
      </c>
      <c r="C41" s="5"/>
      <c r="D41" s="5"/>
      <c r="E41" s="5"/>
      <c r="F41" s="5"/>
      <c r="G41" s="4"/>
    </row>
    <row r="42" spans="2:23" x14ac:dyDescent="0.2">
      <c r="B42" s="5"/>
      <c r="C42" t="s">
        <v>3</v>
      </c>
      <c r="D42" s="5" t="s">
        <v>4</v>
      </c>
      <c r="E42" s="5" t="s">
        <v>5</v>
      </c>
      <c r="F42" s="5" t="s">
        <v>15</v>
      </c>
      <c r="G42" s="4" t="s">
        <v>16</v>
      </c>
    </row>
    <row r="43" spans="2:23" x14ac:dyDescent="0.2">
      <c r="B43" t="s">
        <v>24</v>
      </c>
      <c r="C43" s="5">
        <v>100</v>
      </c>
      <c r="D43" s="5">
        <v>100</v>
      </c>
      <c r="E43" s="5">
        <v>100</v>
      </c>
      <c r="F43" s="5">
        <v>100</v>
      </c>
      <c r="G43" s="4">
        <v>0</v>
      </c>
    </row>
    <row r="44" spans="2:23" x14ac:dyDescent="0.2">
      <c r="B44" t="s">
        <v>23</v>
      </c>
      <c r="C44">
        <v>5.9613899613899601</v>
      </c>
      <c r="D44">
        <v>8.1076388888888893</v>
      </c>
      <c r="E44">
        <v>7.7480519480519483</v>
      </c>
      <c r="F44">
        <v>7.2723602661102662</v>
      </c>
      <c r="G44">
        <v>1.1494816426976766</v>
      </c>
      <c r="M44" t="s">
        <v>30</v>
      </c>
      <c r="R44" t="s">
        <v>31</v>
      </c>
      <c r="S44" t="s">
        <v>3</v>
      </c>
      <c r="T44" t="s">
        <v>4</v>
      </c>
      <c r="U44" t="s">
        <v>5</v>
      </c>
      <c r="V44" t="s">
        <v>15</v>
      </c>
      <c r="W44" t="s">
        <v>16</v>
      </c>
    </row>
    <row r="45" spans="2:23" x14ac:dyDescent="0.2">
      <c r="M45" t="s">
        <v>26</v>
      </c>
      <c r="N45">
        <v>6.865289844761941</v>
      </c>
      <c r="O45">
        <v>6.950920188373451</v>
      </c>
      <c r="P45">
        <v>6.9910558698121736</v>
      </c>
      <c r="R45" t="s">
        <v>18</v>
      </c>
      <c r="S45">
        <v>7.3625163899999997</v>
      </c>
      <c r="T45">
        <v>7.3525699099999997</v>
      </c>
      <c r="U45">
        <v>6.8468050900000001</v>
      </c>
      <c r="V45">
        <f t="shared" ref="V37:V46" si="0">AVERAGE(S45:U45)</f>
        <v>7.1872971300000001</v>
      </c>
      <c r="W45">
        <f t="shared" ref="W37:W46" si="1">STDEV(S45:U45)</f>
        <v>0.29491669178535601</v>
      </c>
    </row>
    <row r="46" spans="2:23" x14ac:dyDescent="0.2">
      <c r="M46" t="s">
        <v>25</v>
      </c>
      <c r="N46">
        <v>6.723597950636429</v>
      </c>
      <c r="O46">
        <v>6.80056679005585</v>
      </c>
      <c r="P46">
        <v>6.8970329660483705</v>
      </c>
      <c r="R46" t="s">
        <v>17</v>
      </c>
      <c r="S46">
        <v>8.1116463400000001</v>
      </c>
      <c r="T46">
        <v>8.4375233099999996</v>
      </c>
      <c r="U46">
        <v>6.61210787</v>
      </c>
      <c r="V46">
        <f t="shared" si="0"/>
        <v>7.7204258399999999</v>
      </c>
      <c r="W46">
        <f t="shared" si="1"/>
        <v>0.97356329627959315</v>
      </c>
    </row>
    <row r="47" spans="2:23" x14ac:dyDescent="0.2">
      <c r="B47" t="s">
        <v>27</v>
      </c>
      <c r="C47" t="s">
        <v>3</v>
      </c>
      <c r="D47" s="5" t="s">
        <v>4</v>
      </c>
      <c r="E47" s="5" t="s">
        <v>5</v>
      </c>
      <c r="F47" t="s">
        <v>15</v>
      </c>
      <c r="G47" t="s">
        <v>16</v>
      </c>
    </row>
    <row r="48" spans="2:23" x14ac:dyDescent="0.2">
      <c r="B48" t="s">
        <v>24</v>
      </c>
      <c r="C48">
        <v>100</v>
      </c>
      <c r="D48">
        <v>100</v>
      </c>
      <c r="E48">
        <v>100</v>
      </c>
      <c r="F48">
        <v>100</v>
      </c>
      <c r="G48">
        <v>0</v>
      </c>
      <c r="N48" t="s">
        <v>29</v>
      </c>
      <c r="O48" t="s">
        <v>32</v>
      </c>
    </row>
    <row r="49" spans="2:17" x14ac:dyDescent="0.2">
      <c r="B49" t="s">
        <v>23</v>
      </c>
      <c r="C49">
        <v>0.72248803827751185</v>
      </c>
      <c r="D49">
        <v>0.90198675496688741</v>
      </c>
      <c r="E49">
        <v>0.94892473118279552</v>
      </c>
      <c r="F49">
        <v>0.85779984147573163</v>
      </c>
      <c r="G49">
        <v>0.11951048684687372</v>
      </c>
      <c r="M49" t="s">
        <v>33</v>
      </c>
      <c r="N49">
        <v>4.7668913900000005</v>
      </c>
      <c r="O49">
        <v>7.1872971300000001</v>
      </c>
      <c r="P49">
        <v>0.56102684867773911</v>
      </c>
      <c r="Q49">
        <v>0.29491669178535601</v>
      </c>
    </row>
    <row r="50" spans="2:17" x14ac:dyDescent="0.2">
      <c r="M50" t="s">
        <v>34</v>
      </c>
      <c r="N50">
        <v>39.983582066666663</v>
      </c>
      <c r="O50">
        <v>7.7204258399999999</v>
      </c>
      <c r="P50">
        <v>4.2165724126390227</v>
      </c>
      <c r="Q50">
        <v>0.97356329627959315</v>
      </c>
    </row>
    <row r="52" spans="2:17" x14ac:dyDescent="0.2">
      <c r="B52" t="s">
        <v>28</v>
      </c>
      <c r="C52" t="s">
        <v>3</v>
      </c>
      <c r="D52" t="s">
        <v>4</v>
      </c>
      <c r="E52" t="s">
        <v>5</v>
      </c>
    </row>
    <row r="53" spans="2:17" x14ac:dyDescent="0.2">
      <c r="B53" t="s">
        <v>26</v>
      </c>
      <c r="C53">
        <v>7333137.7777777789</v>
      </c>
      <c r="D53">
        <v>8931413.333333334</v>
      </c>
      <c r="E53">
        <v>9796160</v>
      </c>
    </row>
    <row r="54" spans="2:17" x14ac:dyDescent="0.2">
      <c r="B54" t="s">
        <v>25</v>
      </c>
      <c r="C54">
        <v>5291733.333333333</v>
      </c>
      <c r="D54">
        <v>6317813.333333333</v>
      </c>
      <c r="E54">
        <v>7889200</v>
      </c>
    </row>
    <row r="57" spans="2:17" x14ac:dyDescent="0.2">
      <c r="B57" t="s">
        <v>27</v>
      </c>
      <c r="C57" t="s">
        <v>3</v>
      </c>
      <c r="D57" t="s">
        <v>4</v>
      </c>
      <c r="E57" t="s">
        <v>5</v>
      </c>
    </row>
    <row r="58" spans="2:17" x14ac:dyDescent="0.2">
      <c r="B58" t="s">
        <v>26</v>
      </c>
      <c r="C58">
        <v>184995555.55555555</v>
      </c>
      <c r="D58">
        <v>335143111.11111116</v>
      </c>
      <c r="E58">
        <v>273944000</v>
      </c>
    </row>
    <row r="59" spans="2:17" x14ac:dyDescent="0.2">
      <c r="B59" t="s">
        <v>25</v>
      </c>
      <c r="C59">
        <v>120032000</v>
      </c>
      <c r="D59">
        <v>221349333.33333331</v>
      </c>
      <c r="E59">
        <v>183920000</v>
      </c>
    </row>
    <row r="62" spans="2:17" x14ac:dyDescent="0.2">
      <c r="B62" t="s">
        <v>28</v>
      </c>
    </row>
    <row r="63" spans="2:17" x14ac:dyDescent="0.2">
      <c r="C63" t="s">
        <v>3</v>
      </c>
      <c r="D63" t="s">
        <v>4</v>
      </c>
      <c r="E63" t="s">
        <v>5</v>
      </c>
      <c r="F63" t="s">
        <v>15</v>
      </c>
      <c r="G63" t="s">
        <v>16</v>
      </c>
    </row>
    <row r="64" spans="2:17" x14ac:dyDescent="0.2">
      <c r="B64" t="s">
        <v>26</v>
      </c>
      <c r="C64">
        <v>100</v>
      </c>
      <c r="D64">
        <v>100</v>
      </c>
      <c r="E64">
        <v>100</v>
      </c>
      <c r="F64">
        <v>100</v>
      </c>
      <c r="G64">
        <v>0</v>
      </c>
    </row>
    <row r="65" spans="2:12" x14ac:dyDescent="0.2">
      <c r="B65" t="s">
        <v>25</v>
      </c>
      <c r="C65">
        <v>72.1619243179818</v>
      </c>
      <c r="D65">
        <v>70.73699421965317</v>
      </c>
      <c r="E65">
        <v>80.533596837944657</v>
      </c>
      <c r="F65">
        <v>74.477505125193218</v>
      </c>
      <c r="G65">
        <v>5.2929001096963173</v>
      </c>
    </row>
    <row r="66" spans="2:12" x14ac:dyDescent="0.2">
      <c r="H66" s="4"/>
      <c r="I66" s="5"/>
      <c r="J66" s="4"/>
      <c r="K66" s="4"/>
      <c r="L66" s="4"/>
    </row>
    <row r="67" spans="2:12" x14ac:dyDescent="0.2">
      <c r="B67" t="s">
        <v>27</v>
      </c>
      <c r="H67" s="4"/>
      <c r="I67" s="5"/>
      <c r="J67" s="4"/>
      <c r="K67" s="4"/>
      <c r="L67" s="4"/>
    </row>
    <row r="68" spans="2:12" x14ac:dyDescent="0.2">
      <c r="C68" t="s">
        <v>3</v>
      </c>
      <c r="D68" t="s">
        <v>4</v>
      </c>
      <c r="E68" t="s">
        <v>5</v>
      </c>
      <c r="F68" t="s">
        <v>15</v>
      </c>
      <c r="G68" t="s">
        <v>16</v>
      </c>
    </row>
    <row r="69" spans="2:12" x14ac:dyDescent="0.2">
      <c r="B69" t="s">
        <v>26</v>
      </c>
      <c r="C69">
        <v>100</v>
      </c>
      <c r="D69">
        <v>100</v>
      </c>
      <c r="E69">
        <v>100</v>
      </c>
      <c r="F69">
        <v>100</v>
      </c>
      <c r="G69">
        <v>0</v>
      </c>
    </row>
    <row r="70" spans="2:12" x14ac:dyDescent="0.2">
      <c r="B70" t="s">
        <v>25</v>
      </c>
      <c r="C70" s="4">
        <v>64.883720930232556</v>
      </c>
      <c r="D70" s="5">
        <v>66.046213093709866</v>
      </c>
      <c r="E70" s="5">
        <v>67.137809187279146</v>
      </c>
      <c r="F70" s="5">
        <v>66.022581070407185</v>
      </c>
      <c r="G70" s="5">
        <v>1.1272299330805879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4a28940-b464-41c3-ba3b-b4fa6665bc05}" enabled="0" method="" siteId="{84a28940-b464-41c3-ba3b-b4fa6665bc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Vandana</dc:creator>
  <cp:lastModifiedBy>Singh, Vandana</cp:lastModifiedBy>
  <dcterms:created xsi:type="dcterms:W3CDTF">2024-12-22T15:15:29Z</dcterms:created>
  <dcterms:modified xsi:type="dcterms:W3CDTF">2024-12-23T03:58:01Z</dcterms:modified>
</cp:coreProperties>
</file>