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2F003147-25FF-4605-BB19-432C574175E3}" xr6:coauthVersionLast="47" xr6:coauthVersionMax="47" xr10:uidLastSave="{00000000-0000-0000-0000-000000000000}"/>
  <bookViews>
    <workbookView xWindow="-110" yWindow="-110" windowWidth="19420" windowHeight="10420" xr2:uid="{D2907C80-933C-4D45-8CDE-767D6584E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O25" i="1"/>
  <c r="I25" i="1"/>
  <c r="D25" i="1"/>
  <c r="T24" i="1"/>
  <c r="O24" i="1"/>
  <c r="I24" i="1"/>
  <c r="D24" i="1"/>
  <c r="T23" i="1"/>
  <c r="S23" i="1"/>
  <c r="O23" i="1"/>
  <c r="N23" i="1"/>
  <c r="I23" i="1"/>
  <c r="H23" i="1"/>
  <c r="D23" i="1"/>
  <c r="C23" i="1"/>
  <c r="T22" i="1"/>
  <c r="O22" i="1"/>
  <c r="I22" i="1"/>
  <c r="D22" i="1"/>
  <c r="T21" i="1"/>
  <c r="O21" i="1"/>
  <c r="I21" i="1"/>
  <c r="D21" i="1"/>
  <c r="T20" i="1"/>
  <c r="S20" i="1"/>
  <c r="O20" i="1"/>
  <c r="N20" i="1"/>
  <c r="I20" i="1"/>
  <c r="H20" i="1"/>
  <c r="D20" i="1"/>
  <c r="C20" i="1"/>
  <c r="T19" i="1"/>
  <c r="O19" i="1"/>
  <c r="I19" i="1"/>
  <c r="D19" i="1"/>
  <c r="T18" i="1"/>
  <c r="O18" i="1"/>
  <c r="I18" i="1"/>
  <c r="D18" i="1"/>
  <c r="T17" i="1"/>
  <c r="S17" i="1"/>
  <c r="O17" i="1"/>
  <c r="N17" i="1"/>
  <c r="I17" i="1"/>
  <c r="H17" i="1"/>
  <c r="D17" i="1"/>
  <c r="C17" i="1"/>
  <c r="T16" i="1"/>
  <c r="O16" i="1"/>
  <c r="I16" i="1"/>
  <c r="D16" i="1"/>
  <c r="T15" i="1"/>
  <c r="O15" i="1"/>
  <c r="I15" i="1"/>
  <c r="D15" i="1"/>
  <c r="T14" i="1"/>
  <c r="S14" i="1"/>
  <c r="O14" i="1"/>
  <c r="N14" i="1"/>
  <c r="I14" i="1"/>
  <c r="H14" i="1"/>
  <c r="D14" i="1"/>
  <c r="C14" i="1"/>
  <c r="T13" i="1"/>
  <c r="O13" i="1"/>
  <c r="I13" i="1"/>
  <c r="D13" i="1"/>
  <c r="T12" i="1"/>
  <c r="O12" i="1"/>
  <c r="I12" i="1"/>
  <c r="D12" i="1"/>
  <c r="T11" i="1"/>
  <c r="S11" i="1"/>
  <c r="O11" i="1"/>
  <c r="N11" i="1"/>
  <c r="I11" i="1"/>
  <c r="H11" i="1"/>
  <c r="D11" i="1"/>
  <c r="C11" i="1"/>
  <c r="T10" i="1"/>
  <c r="O10" i="1"/>
  <c r="I10" i="1"/>
  <c r="D10" i="1"/>
  <c r="T9" i="1"/>
  <c r="O9" i="1"/>
  <c r="I9" i="1"/>
  <c r="D9" i="1"/>
  <c r="T8" i="1"/>
  <c r="S8" i="1"/>
  <c r="O8" i="1"/>
  <c r="N8" i="1"/>
  <c r="I8" i="1"/>
  <c r="H8" i="1"/>
  <c r="D8" i="1"/>
  <c r="C8" i="1"/>
  <c r="T7" i="1"/>
  <c r="O7" i="1"/>
  <c r="I7" i="1"/>
  <c r="D7" i="1"/>
  <c r="T6" i="1"/>
  <c r="O6" i="1"/>
  <c r="I6" i="1"/>
  <c r="D6" i="1"/>
  <c r="T5" i="1"/>
  <c r="S5" i="1"/>
  <c r="O5" i="1"/>
  <c r="N5" i="1"/>
  <c r="I5" i="1"/>
  <c r="H5" i="1"/>
  <c r="D5" i="1"/>
  <c r="C5" i="1"/>
</calcChain>
</file>

<file path=xl/sharedStrings.xml><?xml version="1.0" encoding="utf-8"?>
<sst xmlns="http://schemas.openxmlformats.org/spreadsheetml/2006/main" count="23" uniqueCount="9">
  <si>
    <t>Combine triplicates</t>
  </si>
  <si>
    <t>HCQ</t>
  </si>
  <si>
    <t>BAF-A1</t>
  </si>
  <si>
    <t>MP4-97R/167G</t>
  </si>
  <si>
    <t>MP4</t>
  </si>
  <si>
    <t>Concentration</t>
  </si>
  <si>
    <t>% Positive Cells</t>
  </si>
  <si>
    <t>Average % positive cells</t>
  </si>
  <si>
    <t>Average % positive cells normalised to untreated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</si>
</sst>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79C9-9106-4A86-B06D-9B17E004D020}">
  <dimension ref="A1:T26"/>
  <sheetViews>
    <sheetView tabSelected="1" workbookViewId="0">
      <selection sqref="A1:XFD1048576"/>
    </sheetView>
  </sheetViews>
  <sheetFormatPr defaultRowHeight="14.5" x14ac:dyDescent="0.35"/>
  <cols>
    <col min="12" max="12" width="8.7265625" style="4"/>
  </cols>
  <sheetData>
    <row r="1" spans="1:20" s="1" customFormat="1" x14ac:dyDescent="0.35">
      <c r="A1" s="1" t="s">
        <v>0</v>
      </c>
      <c r="L1" s="2"/>
    </row>
    <row r="2" spans="1:20" s="1" customFormat="1" ht="22.5" customHeight="1" x14ac:dyDescent="0.35">
      <c r="A2" s="1" t="s">
        <v>1</v>
      </c>
      <c r="L2" s="2" t="s">
        <v>2</v>
      </c>
    </row>
    <row r="3" spans="1:20" s="1" customFormat="1" x14ac:dyDescent="0.35">
      <c r="A3" s="1" t="s">
        <v>3</v>
      </c>
      <c r="F3" s="1" t="s">
        <v>4</v>
      </c>
      <c r="L3" s="1" t="s">
        <v>3</v>
      </c>
      <c r="Q3" s="1" t="s">
        <v>4</v>
      </c>
    </row>
    <row r="4" spans="1:20" s="1" customFormat="1" x14ac:dyDescent="0.35">
      <c r="A4" s="1" t="s">
        <v>5</v>
      </c>
      <c r="B4" s="1" t="s">
        <v>6</v>
      </c>
      <c r="C4" s="1" t="s">
        <v>7</v>
      </c>
      <c r="D4" s="1" t="s">
        <v>8</v>
      </c>
      <c r="F4" s="1" t="s">
        <v>5</v>
      </c>
      <c r="G4" s="1" t="s">
        <v>6</v>
      </c>
      <c r="H4" s="1" t="s">
        <v>7</v>
      </c>
      <c r="I4" s="1" t="s">
        <v>8</v>
      </c>
      <c r="L4" s="2" t="s">
        <v>5</v>
      </c>
      <c r="M4" s="1" t="s">
        <v>6</v>
      </c>
      <c r="N4" s="1" t="s">
        <v>7</v>
      </c>
      <c r="O4" s="1" t="s">
        <v>8</v>
      </c>
      <c r="Q4" s="1" t="s">
        <v>5</v>
      </c>
      <c r="R4" s="1" t="s">
        <v>6</v>
      </c>
      <c r="S4" s="1" t="s">
        <v>7</v>
      </c>
      <c r="T4" s="1" t="s">
        <v>8</v>
      </c>
    </row>
    <row r="5" spans="1:20" x14ac:dyDescent="0.35">
      <c r="A5">
        <v>0</v>
      </c>
      <c r="B5" s="3">
        <v>5.9922433333333336</v>
      </c>
      <c r="C5" s="3">
        <f>AVERAGE(B5:B7)</f>
        <v>9.9100161111111102</v>
      </c>
      <c r="D5">
        <f>B5/$C$5*100</f>
        <v>60.466534727575571</v>
      </c>
      <c r="F5">
        <v>0</v>
      </c>
      <c r="G5" s="3">
        <v>8.6677333333333326</v>
      </c>
      <c r="H5" s="3">
        <f>AVERAGE(G5:G7)</f>
        <v>7.9744311111111115</v>
      </c>
      <c r="I5">
        <f>G5/$H$5*100</f>
        <v>108.69406497544651</v>
      </c>
      <c r="L5" s="4">
        <v>0</v>
      </c>
      <c r="M5" s="3">
        <v>12.109833333333333</v>
      </c>
      <c r="N5" s="3">
        <f>AVERAGE(M5:M7)</f>
        <v>11.715582777777778</v>
      </c>
      <c r="O5">
        <f>M5/$N$5*100</f>
        <v>103.36518091360657</v>
      </c>
      <c r="Q5">
        <v>0</v>
      </c>
      <c r="R5" s="3">
        <v>7.718213333333332</v>
      </c>
      <c r="S5" s="3">
        <f>AVERAGE(R5:R7)</f>
        <v>7.0612011111111102</v>
      </c>
      <c r="T5">
        <f>R5/$S$5*100</f>
        <v>109.30453915536245</v>
      </c>
    </row>
    <row r="6" spans="1:20" x14ac:dyDescent="0.35">
      <c r="B6">
        <v>8.8962050000000001</v>
      </c>
      <c r="D6">
        <f>B6/$C$5*100</f>
        <v>89.769833875704549</v>
      </c>
      <c r="G6">
        <v>4.9458599999999997</v>
      </c>
      <c r="I6">
        <f t="shared" ref="I6:I25" si="0">G6/$H$5*100</f>
        <v>62.02147753347225</v>
      </c>
      <c r="M6">
        <v>12.307665</v>
      </c>
      <c r="O6">
        <f t="shared" ref="O6:O25" si="1">M6/$N$5*100</f>
        <v>105.05380085184741</v>
      </c>
      <c r="R6">
        <v>6.4124649999999992</v>
      </c>
      <c r="T6">
        <f t="shared" ref="T6:T25" si="2">R6/$S$5*100</f>
        <v>90.812666274434577</v>
      </c>
    </row>
    <row r="7" spans="1:20" x14ac:dyDescent="0.35">
      <c r="B7">
        <v>14.8416</v>
      </c>
      <c r="D7">
        <f>B7/$C$5*100</f>
        <v>149.76363139671992</v>
      </c>
      <c r="G7">
        <v>10.309699999999999</v>
      </c>
      <c r="I7">
        <f t="shared" si="0"/>
        <v>129.28445749108118</v>
      </c>
      <c r="M7">
        <v>10.72925</v>
      </c>
      <c r="O7">
        <f t="shared" si="1"/>
        <v>91.581018234546036</v>
      </c>
      <c r="R7">
        <v>7.0529250000000001</v>
      </c>
      <c r="T7">
        <f t="shared" si="2"/>
        <v>99.882794570202975</v>
      </c>
    </row>
    <row r="8" spans="1:20" x14ac:dyDescent="0.35">
      <c r="A8">
        <v>0.78125</v>
      </c>
      <c r="B8" s="3">
        <v>8.396863333333334</v>
      </c>
      <c r="C8" s="3">
        <f>AVERAGE(B8:B10)</f>
        <v>14.199421111111112</v>
      </c>
      <c r="D8">
        <f>B8/$C$5*100</f>
        <v>84.731076510751294</v>
      </c>
      <c r="F8">
        <v>0.78125</v>
      </c>
      <c r="G8" s="3">
        <v>10.552103333333333</v>
      </c>
      <c r="H8" s="3">
        <f>AVERAGE(G8:G10)</f>
        <v>11.865784444444444</v>
      </c>
      <c r="I8">
        <f t="shared" si="0"/>
        <v>132.32421455908801</v>
      </c>
      <c r="L8" s="4">
        <v>7.8125</v>
      </c>
      <c r="M8" s="3">
        <v>11.668446666666666</v>
      </c>
      <c r="N8" s="3">
        <f>AVERAGE(M8:M10)</f>
        <v>14.575765555555556</v>
      </c>
      <c r="O8">
        <f t="shared" si="1"/>
        <v>99.597663112410245</v>
      </c>
      <c r="Q8">
        <v>7.8125</v>
      </c>
      <c r="R8" s="3">
        <v>10.202853333333332</v>
      </c>
      <c r="S8" s="3">
        <f>AVERAGE(R8:R10)</f>
        <v>9.747509444444443</v>
      </c>
      <c r="T8">
        <f t="shared" si="2"/>
        <v>144.49175392099644</v>
      </c>
    </row>
    <row r="9" spans="1:20" x14ac:dyDescent="0.35">
      <c r="B9">
        <v>19.495000000000001</v>
      </c>
      <c r="D9">
        <f t="shared" ref="D9:D25" si="3">B9/$C$5*100</f>
        <v>196.72016454284272</v>
      </c>
      <c r="G9">
        <v>16.016200000000001</v>
      </c>
      <c r="I9">
        <f t="shared" si="0"/>
        <v>200.8444210858371</v>
      </c>
      <c r="M9">
        <v>19.365549999999999</v>
      </c>
      <c r="O9">
        <f t="shared" si="1"/>
        <v>165.29736819181329</v>
      </c>
      <c r="R9">
        <v>7.7431049999999999</v>
      </c>
      <c r="T9">
        <f t="shared" si="2"/>
        <v>109.65705236487153</v>
      </c>
    </row>
    <row r="10" spans="1:20" x14ac:dyDescent="0.35">
      <c r="B10">
        <v>14.706399999999999</v>
      </c>
      <c r="D10">
        <f t="shared" si="3"/>
        <v>148.39935510812322</v>
      </c>
      <c r="G10">
        <v>9.0290499999999998</v>
      </c>
      <c r="I10">
        <f t="shared" si="0"/>
        <v>113.22500469556309</v>
      </c>
      <c r="M10">
        <v>12.693300000000001</v>
      </c>
      <c r="O10">
        <f t="shared" si="1"/>
        <v>108.34544248261184</v>
      </c>
      <c r="R10">
        <v>11.296569999999999</v>
      </c>
      <c r="T10">
        <f t="shared" si="2"/>
        <v>159.98085626288636</v>
      </c>
    </row>
    <row r="11" spans="1:20" x14ac:dyDescent="0.35">
      <c r="A11">
        <v>1.5625</v>
      </c>
      <c r="B11" s="3">
        <v>9.7522733333333331</v>
      </c>
      <c r="C11" s="3">
        <f>AVERAGE(B11:B13)</f>
        <v>18.827891111111111</v>
      </c>
      <c r="D11">
        <f t="shared" si="3"/>
        <v>98.40824902796156</v>
      </c>
      <c r="F11">
        <v>1.5625</v>
      </c>
      <c r="G11" s="3">
        <v>9.9715466666666668</v>
      </c>
      <c r="H11" s="3">
        <f>AVERAGE(G11:G13)</f>
        <v>7.9729138888888897</v>
      </c>
      <c r="I11">
        <f t="shared" si="0"/>
        <v>125.0439878121574</v>
      </c>
      <c r="L11" s="4">
        <v>15.625</v>
      </c>
      <c r="M11" s="3">
        <v>9.6139333333333337</v>
      </c>
      <c r="N11" s="3">
        <f>AVERAGE(M11:M13)</f>
        <v>15.574277777777779</v>
      </c>
      <c r="O11">
        <f t="shared" si="1"/>
        <v>82.061076394501924</v>
      </c>
      <c r="Q11">
        <v>15.625</v>
      </c>
      <c r="R11" s="3">
        <v>8.8508699999999987</v>
      </c>
      <c r="S11" s="3">
        <f>AVERAGE(R11:R13)</f>
        <v>8.0134266666666658</v>
      </c>
      <c r="T11">
        <f t="shared" si="2"/>
        <v>125.34510575081576</v>
      </c>
    </row>
    <row r="12" spans="1:20" x14ac:dyDescent="0.35">
      <c r="B12">
        <v>28.150199999999998</v>
      </c>
      <c r="D12">
        <f t="shared" si="3"/>
        <v>284.05806493531321</v>
      </c>
      <c r="G12">
        <v>7.2657100000000003</v>
      </c>
      <c r="I12">
        <f t="shared" si="0"/>
        <v>91.11258093227967</v>
      </c>
      <c r="M12">
        <v>22.120649999999998</v>
      </c>
      <c r="O12">
        <f t="shared" si="1"/>
        <v>188.81391066570453</v>
      </c>
      <c r="R12">
        <v>6.5543549999999993</v>
      </c>
      <c r="T12">
        <f t="shared" si="2"/>
        <v>92.822097782860681</v>
      </c>
    </row>
    <row r="13" spans="1:20" x14ac:dyDescent="0.35">
      <c r="B13">
        <v>18.581199999999999</v>
      </c>
      <c r="D13">
        <f t="shared" si="3"/>
        <v>187.49919063367372</v>
      </c>
      <c r="G13">
        <v>6.6814850000000003</v>
      </c>
      <c r="I13">
        <f t="shared" si="0"/>
        <v>83.786352993762847</v>
      </c>
      <c r="M13">
        <v>14.988250000000001</v>
      </c>
      <c r="O13">
        <f t="shared" si="1"/>
        <v>127.93431009193881</v>
      </c>
      <c r="R13">
        <v>8.6350550000000013</v>
      </c>
      <c r="T13">
        <f t="shared" si="2"/>
        <v>122.28875603631178</v>
      </c>
    </row>
    <row r="14" spans="1:20" x14ac:dyDescent="0.35">
      <c r="A14">
        <v>3.125</v>
      </c>
      <c r="B14" s="3">
        <v>9.660163333333335</v>
      </c>
      <c r="C14" s="3">
        <f>AVERAGE(B14:B16)</f>
        <v>22.782854444444443</v>
      </c>
      <c r="D14">
        <f t="shared" si="3"/>
        <v>97.478785352350329</v>
      </c>
      <c r="F14">
        <v>3.125</v>
      </c>
      <c r="G14" s="3">
        <v>9.3809100000000001</v>
      </c>
      <c r="H14" s="3">
        <f>AVERAGE(G14:G16)</f>
        <v>4.8937800000000005</v>
      </c>
      <c r="I14">
        <f t="shared" si="0"/>
        <v>117.63735706399396</v>
      </c>
      <c r="L14" s="4">
        <v>31.25</v>
      </c>
      <c r="M14" s="3">
        <v>11.587299999999999</v>
      </c>
      <c r="N14" s="3">
        <f>AVERAGE(M14:M16)</f>
        <v>19.585599999999999</v>
      </c>
      <c r="O14">
        <f t="shared" si="1"/>
        <v>98.905024357634971</v>
      </c>
      <c r="Q14">
        <v>31.25</v>
      </c>
      <c r="R14" s="3">
        <v>9.7164400000000004</v>
      </c>
      <c r="S14" s="3">
        <f>AVERAGE(R14:R16)</f>
        <v>12.872273333333332</v>
      </c>
      <c r="T14">
        <f t="shared" si="2"/>
        <v>137.60321858997551</v>
      </c>
    </row>
    <row r="15" spans="1:20" x14ac:dyDescent="0.35">
      <c r="B15">
        <v>37.110349999999997</v>
      </c>
      <c r="D15">
        <f t="shared" si="3"/>
        <v>374.47315507783958</v>
      </c>
      <c r="G15">
        <v>2.8341599999999998</v>
      </c>
      <c r="I15">
        <f t="shared" si="0"/>
        <v>35.540591679963789</v>
      </c>
      <c r="M15">
        <v>28.606349999999999</v>
      </c>
      <c r="O15">
        <f t="shared" si="1"/>
        <v>244.1735126848387</v>
      </c>
      <c r="R15">
        <v>8.3995800000000003</v>
      </c>
      <c r="T15">
        <f t="shared" si="2"/>
        <v>118.95398343467221</v>
      </c>
    </row>
    <row r="16" spans="1:20" x14ac:dyDescent="0.35">
      <c r="B16">
        <v>21.578050000000001</v>
      </c>
      <c r="D16">
        <f t="shared" si="3"/>
        <v>217.7398074641543</v>
      </c>
      <c r="G16">
        <v>2.4662699999999997</v>
      </c>
      <c r="I16">
        <f t="shared" si="0"/>
        <v>30.92722183735015</v>
      </c>
      <c r="M16">
        <v>18.56315</v>
      </c>
      <c r="O16">
        <f t="shared" si="1"/>
        <v>158.44837044906336</v>
      </c>
      <c r="R16">
        <v>20.500799999999998</v>
      </c>
      <c r="T16">
        <f t="shared" si="2"/>
        <v>290.33020979590975</v>
      </c>
    </row>
    <row r="17" spans="1:20" x14ac:dyDescent="0.35">
      <c r="A17">
        <v>6.25</v>
      </c>
      <c r="B17" s="3">
        <v>15.426433333333334</v>
      </c>
      <c r="C17" s="3">
        <f>AVERAGE(B17:B19)</f>
        <v>23.488894444444444</v>
      </c>
      <c r="D17">
        <f t="shared" si="3"/>
        <v>155.66506815298936</v>
      </c>
      <c r="F17">
        <v>6.25</v>
      </c>
      <c r="G17" s="3">
        <v>8.2714766666666666</v>
      </c>
      <c r="H17" s="3">
        <f>AVERAGE(G17:G19)</f>
        <v>3.3258512222222225</v>
      </c>
      <c r="I17">
        <f t="shared" si="0"/>
        <v>103.72497487804075</v>
      </c>
      <c r="L17" s="4">
        <v>62.5</v>
      </c>
      <c r="M17" s="3">
        <v>14.595366666666669</v>
      </c>
      <c r="N17" s="3">
        <f>AVERAGE(M17:M19)</f>
        <v>20.784288888888891</v>
      </c>
      <c r="O17">
        <f t="shared" si="1"/>
        <v>124.58079929537342</v>
      </c>
      <c r="Q17">
        <v>62.5</v>
      </c>
      <c r="R17" s="3">
        <v>9.4305299999999992</v>
      </c>
      <c r="S17" s="3">
        <f>AVERAGE(R17:R19)</f>
        <v>9.6898466666666678</v>
      </c>
      <c r="T17">
        <f t="shared" si="2"/>
        <v>133.55419073336751</v>
      </c>
    </row>
    <row r="18" spans="1:20" x14ac:dyDescent="0.35">
      <c r="B18">
        <v>25.1282</v>
      </c>
      <c r="D18">
        <f t="shared" si="3"/>
        <v>253.56366446091104</v>
      </c>
      <c r="G18">
        <v>0.99392749999999996</v>
      </c>
      <c r="I18">
        <f t="shared" si="0"/>
        <v>12.463929854696705</v>
      </c>
      <c r="M18">
        <v>28.286000000000001</v>
      </c>
      <c r="O18">
        <f t="shared" si="1"/>
        <v>241.4391203282959</v>
      </c>
      <c r="R18">
        <v>11.036100000000001</v>
      </c>
      <c r="T18">
        <f t="shared" si="2"/>
        <v>156.29210705575588</v>
      </c>
    </row>
    <row r="19" spans="1:20" x14ac:dyDescent="0.35">
      <c r="B19">
        <v>29.912050000000001</v>
      </c>
      <c r="D19">
        <f t="shared" si="3"/>
        <v>301.8365425911125</v>
      </c>
      <c r="G19">
        <v>0.71214949999999999</v>
      </c>
      <c r="I19">
        <f t="shared" si="0"/>
        <v>8.9304113369006615</v>
      </c>
      <c r="M19">
        <v>19.471499999999999</v>
      </c>
      <c r="O19">
        <f t="shared" si="1"/>
        <v>166.20171927711283</v>
      </c>
      <c r="R19">
        <v>8.6029099999999996</v>
      </c>
      <c r="T19">
        <f t="shared" si="2"/>
        <v>121.83352187013826</v>
      </c>
    </row>
    <row r="20" spans="1:20" x14ac:dyDescent="0.35">
      <c r="A20">
        <v>12.5</v>
      </c>
      <c r="B20" s="3">
        <v>18.787333333333333</v>
      </c>
      <c r="C20" s="3">
        <f>AVERAGE(B20:B22)</f>
        <v>28.783527777777778</v>
      </c>
      <c r="D20">
        <f t="shared" si="3"/>
        <v>189.57924106973928</v>
      </c>
      <c r="F20">
        <v>12.5</v>
      </c>
      <c r="G20" s="3">
        <v>4.86191</v>
      </c>
      <c r="H20" s="3">
        <f>AVERAGE(G20:G22)</f>
        <v>2.0656073333333329</v>
      </c>
      <c r="I20">
        <f t="shared" si="0"/>
        <v>60.96873786050638</v>
      </c>
      <c r="L20" s="4">
        <v>125</v>
      </c>
      <c r="M20" s="3">
        <v>17.551566666666666</v>
      </c>
      <c r="N20" s="3">
        <f>AVERAGE(M20:M22)</f>
        <v>25.87467222222222</v>
      </c>
      <c r="O20">
        <f t="shared" si="1"/>
        <v>149.81385902508097</v>
      </c>
      <c r="Q20">
        <v>125</v>
      </c>
      <c r="R20" s="3">
        <v>9.1320499999999996</v>
      </c>
      <c r="S20" s="3">
        <f>AVERAGE(R20:R22)</f>
        <v>10.752426666666667</v>
      </c>
      <c r="T20">
        <f t="shared" si="2"/>
        <v>129.32714783651068</v>
      </c>
    </row>
    <row r="21" spans="1:20" x14ac:dyDescent="0.35">
      <c r="B21">
        <v>36.606400000000001</v>
      </c>
      <c r="D21">
        <f t="shared" si="3"/>
        <v>369.38789593850311</v>
      </c>
      <c r="G21">
        <v>0.51910149999999999</v>
      </c>
      <c r="I21">
        <f t="shared" si="0"/>
        <v>6.5095740720201842</v>
      </c>
      <c r="M21">
        <v>35.861549999999994</v>
      </c>
      <c r="O21">
        <f t="shared" si="1"/>
        <v>306.10128988224557</v>
      </c>
      <c r="R21">
        <v>12.691850000000001</v>
      </c>
      <c r="T21">
        <f t="shared" si="2"/>
        <v>179.74066734947991</v>
      </c>
    </row>
    <row r="22" spans="1:20" x14ac:dyDescent="0.35">
      <c r="B22">
        <v>30.956849999999999</v>
      </c>
      <c r="D22">
        <f t="shared" si="3"/>
        <v>312.3794114248833</v>
      </c>
      <c r="G22">
        <v>0.81581049999999999</v>
      </c>
      <c r="I22">
        <f t="shared" si="0"/>
        <v>10.230328516642356</v>
      </c>
      <c r="M22">
        <v>24.210900000000002</v>
      </c>
      <c r="O22">
        <f t="shared" si="1"/>
        <v>206.6555327142876</v>
      </c>
      <c r="R22">
        <v>10.43338</v>
      </c>
      <c r="T22">
        <f t="shared" si="2"/>
        <v>147.75644873763216</v>
      </c>
    </row>
    <row r="23" spans="1:20" x14ac:dyDescent="0.35">
      <c r="A23">
        <v>25</v>
      </c>
      <c r="B23" s="3">
        <v>25.868666666666666</v>
      </c>
      <c r="C23" s="3">
        <f>AVERAGE(B23:B25)</f>
        <v>33.775288888888888</v>
      </c>
      <c r="D23">
        <f t="shared" si="3"/>
        <v>261.03556620521249</v>
      </c>
      <c r="F23">
        <v>25</v>
      </c>
      <c r="G23" s="3">
        <v>2.2409266666666667</v>
      </c>
      <c r="H23" s="3">
        <f>AVERAGE(G23:G25)</f>
        <v>1.2025738888888888</v>
      </c>
      <c r="I23">
        <f t="shared" si="0"/>
        <v>28.101398525398118</v>
      </c>
      <c r="L23" s="4">
        <v>250</v>
      </c>
      <c r="M23" s="3">
        <v>19.988200000000003</v>
      </c>
      <c r="N23" s="3">
        <f>AVERAGE(M23:M25)</f>
        <v>30.399383333333333</v>
      </c>
      <c r="O23">
        <f t="shared" si="1"/>
        <v>170.61208459824806</v>
      </c>
      <c r="Q23">
        <v>250</v>
      </c>
      <c r="R23" s="3">
        <v>6.4349366666666663</v>
      </c>
      <c r="S23" s="3">
        <f>AVERAGE(R23:R25)</f>
        <v>6.3417455555555549</v>
      </c>
      <c r="T23">
        <f t="shared" si="2"/>
        <v>91.130907694174169</v>
      </c>
    </row>
    <row r="24" spans="1:20" x14ac:dyDescent="0.35">
      <c r="B24">
        <v>46.107849999999999</v>
      </c>
      <c r="D24">
        <f t="shared" si="3"/>
        <v>465.26513663589179</v>
      </c>
      <c r="G24">
        <v>0.48794900000000002</v>
      </c>
      <c r="I24">
        <f t="shared" si="0"/>
        <v>6.118919245789459</v>
      </c>
      <c r="M24">
        <v>41.371600000000001</v>
      </c>
      <c r="O24">
        <f t="shared" si="1"/>
        <v>353.13309448398951</v>
      </c>
      <c r="R24">
        <v>7.2206799999999998</v>
      </c>
      <c r="T24">
        <f t="shared" si="2"/>
        <v>102.2585235341611</v>
      </c>
    </row>
    <row r="25" spans="1:20" x14ac:dyDescent="0.35">
      <c r="B25">
        <v>29.349350000000001</v>
      </c>
      <c r="D25">
        <f t="shared" si="3"/>
        <v>296.15844889589545</v>
      </c>
      <c r="G25">
        <v>0.87884600000000002</v>
      </c>
      <c r="I25">
        <f t="shared" si="0"/>
        <v>11.020798697169342</v>
      </c>
      <c r="M25">
        <v>29.838349999999998</v>
      </c>
      <c r="O25">
        <f t="shared" si="1"/>
        <v>254.68942148228123</v>
      </c>
      <c r="R25">
        <v>5.3696199999999994</v>
      </c>
      <c r="T25">
        <f t="shared" si="2"/>
        <v>76.044003215694659</v>
      </c>
    </row>
    <row r="26" spans="1:20" x14ac:dyDescent="0.35">
      <c r="B26" s="3"/>
      <c r="C26" s="3"/>
      <c r="G26" s="3"/>
      <c r="H26" s="3"/>
      <c r="M26" s="3"/>
      <c r="N26" s="3"/>
      <c r="R26" s="3"/>
      <c r="S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2024-11-01T20:41:18Z</dcterms:created>
  <dcterms:modified xsi:type="dcterms:W3CDTF">2024-11-01T20:41:51Z</dcterms:modified>
</cp:coreProperties>
</file>