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e\Desktop\Resubmitted source data files\Reformatted source date files\"/>
    </mc:Choice>
  </mc:AlternateContent>
  <xr:revisionPtr revIDLastSave="0" documentId="8_{DA867EF6-3C14-400C-BBCC-123DC57E693E}" xr6:coauthVersionLast="47" xr6:coauthVersionMax="47" xr10:uidLastSave="{00000000-0000-0000-0000-000000000000}"/>
  <bookViews>
    <workbookView xWindow="-110" yWindow="-110" windowWidth="19420" windowHeight="10420" xr2:uid="{BBE41768-0CD7-4195-B5A8-4FC7E29640FD}"/>
  </bookViews>
  <sheets>
    <sheet name="Fig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J5" i="1"/>
  <c r="J3" i="1"/>
  <c r="G9" i="1"/>
  <c r="G7" i="1"/>
  <c r="G5" i="1"/>
  <c r="G3" i="1"/>
  <c r="I9" i="1"/>
  <c r="I7" i="1"/>
  <c r="I5" i="1"/>
  <c r="I3" i="1"/>
  <c r="F9" i="1"/>
  <c r="F7" i="1"/>
  <c r="F5" i="1"/>
  <c r="F3" i="1"/>
  <c r="D9" i="1"/>
  <c r="C9" i="1"/>
  <c r="C7" i="1"/>
  <c r="D7" i="1" s="1"/>
  <c r="C5" i="1"/>
  <c r="D5" i="1" s="1"/>
  <c r="C3" i="1"/>
  <c r="D3" i="1" s="1"/>
</calcChain>
</file>

<file path=xl/sharedStrings.xml><?xml version="1.0" encoding="utf-8"?>
<sst xmlns="http://schemas.openxmlformats.org/spreadsheetml/2006/main" count="20" uniqueCount="10">
  <si>
    <t>Rep 1</t>
  </si>
  <si>
    <t>Rep 2</t>
  </si>
  <si>
    <t>Rep 3</t>
  </si>
  <si>
    <t>MP4-97R/167G</t>
  </si>
  <si>
    <t>MP4-97R/167G  SCARB2 KO</t>
  </si>
  <si>
    <t>MP4</t>
  </si>
  <si>
    <t>MP4  SCARB2 KO</t>
  </si>
  <si>
    <t>RNA copy number</t>
  </si>
  <si>
    <t>avg RNA copy number</t>
  </si>
  <si>
    <t xml:space="preserve">%SCARB2 KO/control cells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</si>
</sst>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544C-F68C-4DA0-9131-8CC9E1E12B27}">
  <dimension ref="A1:K10"/>
  <sheetViews>
    <sheetView tabSelected="1" workbookViewId="0">
      <selection activeCell="J16" sqref="J16"/>
    </sheetView>
  </sheetViews>
  <sheetFormatPr defaultRowHeight="14.5" x14ac:dyDescent="0.35"/>
  <cols>
    <col min="1" max="1" width="27.81640625" customWidth="1"/>
    <col min="4" max="4" width="9.90625" bestFit="1" customWidth="1"/>
  </cols>
  <sheetData>
    <row r="1" spans="1:11" x14ac:dyDescent="0.35">
      <c r="B1" s="3" t="s">
        <v>0</v>
      </c>
      <c r="C1" s="3"/>
      <c r="D1" s="3"/>
      <c r="E1" s="3" t="s">
        <v>1</v>
      </c>
      <c r="F1" s="3"/>
      <c r="G1" s="3"/>
      <c r="H1" s="3" t="s">
        <v>2</v>
      </c>
      <c r="I1" s="3"/>
      <c r="J1" s="2"/>
      <c r="K1" s="2"/>
    </row>
    <row r="2" spans="1:11" x14ac:dyDescent="0.35">
      <c r="A2" s="2"/>
      <c r="B2" s="2" t="s">
        <v>7</v>
      </c>
      <c r="C2" s="2" t="s">
        <v>8</v>
      </c>
      <c r="D2" s="2" t="s">
        <v>9</v>
      </c>
      <c r="E2" s="2" t="s">
        <v>7</v>
      </c>
      <c r="F2" s="2" t="s">
        <v>8</v>
      </c>
      <c r="G2" s="2" t="s">
        <v>9</v>
      </c>
      <c r="H2" s="2" t="s">
        <v>7</v>
      </c>
      <c r="I2" s="2" t="s">
        <v>8</v>
      </c>
      <c r="J2" s="2" t="s">
        <v>9</v>
      </c>
      <c r="K2" s="2"/>
    </row>
    <row r="3" spans="1:11" x14ac:dyDescent="0.35">
      <c r="A3" s="2" t="s">
        <v>3</v>
      </c>
      <c r="B3" s="1">
        <v>20093326</v>
      </c>
      <c r="C3" s="1">
        <f>SUM(B3:B4)</f>
        <v>34863245</v>
      </c>
      <c r="D3">
        <f>C3/C3*100</f>
        <v>100</v>
      </c>
      <c r="E3" s="1">
        <v>17100990</v>
      </c>
      <c r="F3" s="1">
        <f>SUM(E3:E4)</f>
        <v>28644930</v>
      </c>
      <c r="G3">
        <f>F3/F3*100</f>
        <v>100</v>
      </c>
      <c r="H3" s="1">
        <v>5808329</v>
      </c>
      <c r="I3" s="1">
        <f>SUM(H3:H4)</f>
        <v>12209091</v>
      </c>
      <c r="J3">
        <f>I3/I3*100</f>
        <v>100</v>
      </c>
    </row>
    <row r="4" spans="1:11" x14ac:dyDescent="0.35">
      <c r="A4" s="2" t="s">
        <v>3</v>
      </c>
      <c r="B4" s="1">
        <v>14769919</v>
      </c>
      <c r="C4" s="1"/>
      <c r="E4" s="1">
        <v>11543940</v>
      </c>
      <c r="F4" s="1"/>
      <c r="H4" s="1">
        <v>6400762</v>
      </c>
      <c r="I4" s="1"/>
    </row>
    <row r="5" spans="1:11" x14ac:dyDescent="0.35">
      <c r="A5" s="2" t="s">
        <v>4</v>
      </c>
      <c r="B5" s="1">
        <v>360719.46875</v>
      </c>
      <c r="C5" s="1">
        <f>SUM(B5:B6)</f>
        <v>648755.5625</v>
      </c>
      <c r="D5">
        <f>C5/C3*100</f>
        <v>1.8608582261920827</v>
      </c>
      <c r="E5" s="1">
        <v>558002.8125</v>
      </c>
      <c r="F5" s="1">
        <f>SUM(E5:E6)</f>
        <v>1131537.5625</v>
      </c>
      <c r="G5">
        <f>F5/F3*100</f>
        <v>3.9502193320074444</v>
      </c>
      <c r="H5" s="1">
        <v>92685.2421875</v>
      </c>
      <c r="I5" s="1">
        <f>SUM(H5:H6)</f>
        <v>126166.1796875</v>
      </c>
      <c r="J5">
        <f>I5/I3*100</f>
        <v>1.0333789770876471</v>
      </c>
    </row>
    <row r="6" spans="1:11" x14ac:dyDescent="0.35">
      <c r="A6" s="2" t="s">
        <v>4</v>
      </c>
      <c r="B6" s="1">
        <v>288036.09375</v>
      </c>
      <c r="C6" s="1"/>
      <c r="E6" s="1">
        <v>573534.75</v>
      </c>
      <c r="F6" s="1"/>
      <c r="H6" s="1">
        <v>33480.9375</v>
      </c>
      <c r="I6" s="1"/>
    </row>
    <row r="7" spans="1:11" x14ac:dyDescent="0.35">
      <c r="A7" s="2" t="s">
        <v>5</v>
      </c>
      <c r="B7" s="1">
        <v>1594440.375</v>
      </c>
      <c r="C7" s="1">
        <f>SUM(B7:B8)</f>
        <v>3765308.625</v>
      </c>
      <c r="D7">
        <f>C7/C7*100</f>
        <v>100</v>
      </c>
      <c r="E7" s="1">
        <v>365325.15625</v>
      </c>
      <c r="F7" s="1">
        <f>SUM(E7:E8)</f>
        <v>673243.46875</v>
      </c>
      <c r="G7">
        <f>F7/F7*100</f>
        <v>100</v>
      </c>
      <c r="H7" s="1">
        <v>152988.609375</v>
      </c>
      <c r="I7" s="1">
        <f>SUM(H7:H8)</f>
        <v>195595.38671875</v>
      </c>
      <c r="J7">
        <f>I7/I7*100</f>
        <v>100</v>
      </c>
    </row>
    <row r="8" spans="1:11" x14ac:dyDescent="0.35">
      <c r="A8" s="2" t="s">
        <v>5</v>
      </c>
      <c r="B8" s="1">
        <v>2170868.25</v>
      </c>
      <c r="C8" s="1"/>
      <c r="E8" s="1">
        <v>307918.3125</v>
      </c>
      <c r="F8" s="1"/>
      <c r="H8" s="1">
        <v>42606.77734375</v>
      </c>
      <c r="I8" s="1"/>
    </row>
    <row r="9" spans="1:11" x14ac:dyDescent="0.35">
      <c r="A9" s="2" t="s">
        <v>6</v>
      </c>
      <c r="B9" s="1">
        <v>75147.65625</v>
      </c>
      <c r="C9" s="1">
        <f>SUM(B9:B10)</f>
        <v>136799.9296875</v>
      </c>
      <c r="D9">
        <f>C9/C7*100</f>
        <v>3.6331664496027862</v>
      </c>
      <c r="E9" s="1">
        <v>12384.0302734375</v>
      </c>
      <c r="F9" s="1">
        <f>SUM(E9:E10)</f>
        <v>33968.4716796875</v>
      </c>
      <c r="G9">
        <f>F9/F7*100</f>
        <v>5.0454959099352568</v>
      </c>
      <c r="H9" s="1">
        <v>3611.151123046875</v>
      </c>
      <c r="I9" s="1">
        <f>SUM(H9:H10)</f>
        <v>4262.51220703125</v>
      </c>
      <c r="J9">
        <f>I9/I7*100</f>
        <v>2.1792498680760759</v>
      </c>
    </row>
    <row r="10" spans="1:11" x14ac:dyDescent="0.35">
      <c r="A10" s="2" t="s">
        <v>6</v>
      </c>
      <c r="B10" s="1">
        <v>61652.2734375</v>
      </c>
      <c r="C10" s="1"/>
      <c r="E10" s="1">
        <v>21584.44140625</v>
      </c>
      <c r="F10" s="1"/>
      <c r="H10" s="1">
        <v>651.361083984375</v>
      </c>
      <c r="I10" s="1"/>
    </row>
  </sheetData>
  <mergeCells count="3">
    <mergeCell ref="B1:D1"/>
    <mergeCell ref="E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Tee</dc:creator>
  <cp:lastModifiedBy>Han Tee</cp:lastModifiedBy>
  <dcterms:created xsi:type="dcterms:W3CDTF">2024-04-30T19:53:44Z</dcterms:created>
  <dcterms:modified xsi:type="dcterms:W3CDTF">2024-11-01T21:11:28Z</dcterms:modified>
</cp:coreProperties>
</file>