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e\Desktop\Resubmitted source data files\Reformatted source date files\"/>
    </mc:Choice>
  </mc:AlternateContent>
  <xr:revisionPtr revIDLastSave="0" documentId="8_{60625255-0D22-4C3F-8B6E-FE65799504D4}" xr6:coauthVersionLast="47" xr6:coauthVersionMax="47" xr10:uidLastSave="{00000000-0000-0000-0000-000000000000}"/>
  <bookViews>
    <workbookView xWindow="-110" yWindow="-110" windowWidth="19420" windowHeight="10420" xr2:uid="{EA78275B-6345-40DE-8B47-D85A904F62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1" l="1"/>
  <c r="U13" i="1" s="1"/>
  <c r="M13" i="1"/>
  <c r="E13" i="1"/>
  <c r="F13" i="1" s="1"/>
  <c r="T12" i="1"/>
  <c r="U12" i="1" s="1"/>
  <c r="M12" i="1"/>
  <c r="N12" i="1" s="1"/>
  <c r="E12" i="1"/>
  <c r="F12" i="1" s="1"/>
  <c r="T11" i="1"/>
  <c r="U11" i="1" s="1"/>
  <c r="M11" i="1"/>
  <c r="N11" i="1" s="1"/>
  <c r="E11" i="1"/>
  <c r="F11" i="1" s="1"/>
  <c r="T10" i="1"/>
  <c r="M10" i="1"/>
  <c r="N10" i="1" s="1"/>
  <c r="E10" i="1"/>
  <c r="F10" i="1" s="1"/>
  <c r="T9" i="1"/>
  <c r="U10" i="1" s="1"/>
  <c r="M9" i="1"/>
  <c r="N13" i="1" s="1"/>
  <c r="E9" i="1"/>
  <c r="T8" i="1"/>
  <c r="U8" i="1" s="1"/>
  <c r="M8" i="1"/>
  <c r="N8" i="1" s="1"/>
  <c r="F8" i="1"/>
  <c r="E8" i="1"/>
  <c r="T7" i="1"/>
  <c r="U7" i="1" s="1"/>
  <c r="M7" i="1"/>
  <c r="N7" i="1" s="1"/>
  <c r="E7" i="1"/>
  <c r="F7" i="1" s="1"/>
  <c r="T6" i="1"/>
  <c r="U6" i="1" s="1"/>
  <c r="M6" i="1"/>
  <c r="N6" i="1" s="1"/>
  <c r="E6" i="1"/>
  <c r="F6" i="1" s="1"/>
  <c r="T5" i="1"/>
  <c r="U5" i="1" s="1"/>
  <c r="N5" i="1"/>
  <c r="M5" i="1"/>
  <c r="E5" i="1"/>
  <c r="F5" i="1" s="1"/>
  <c r="T4" i="1"/>
  <c r="M4" i="1"/>
  <c r="E4" i="1"/>
</calcChain>
</file>

<file path=xl/sharedStrings.xml><?xml version="1.0" encoding="utf-8"?>
<sst xmlns="http://schemas.openxmlformats.org/spreadsheetml/2006/main" count="60" uniqueCount="15">
  <si>
    <t>MP4-97R/167G</t>
  </si>
  <si>
    <t>Rep 1</t>
  </si>
  <si>
    <t>Rep 2</t>
  </si>
  <si>
    <t>Rep 3</t>
  </si>
  <si>
    <t>MP4</t>
  </si>
  <si>
    <t>Ct</t>
  </si>
  <si>
    <t>Quantity</t>
  </si>
  <si>
    <t>Inoculum</t>
  </si>
  <si>
    <t>RCN/ml</t>
  </si>
  <si>
    <t>Relative to inoculum</t>
  </si>
  <si>
    <t>Vero MP4-97R/167G</t>
  </si>
  <si>
    <t>Mock</t>
  </si>
  <si>
    <t>HCQ</t>
  </si>
  <si>
    <t>Vero MP4</t>
  </si>
  <si>
    <t>Rep3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</si>
</sst>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1" fontId="0" fillId="0" borderId="0" xfId="0" applyNumberFormat="1"/>
    <xf numFmtId="2" fontId="0" fillId="0" borderId="0" xfId="0" applyNumberFormat="1"/>
    <xf numFmtId="2" fontId="2" fillId="0" borderId="0" xfId="0" applyNumberFormat="1" applyFont="1" applyAlignment="1">
      <alignment horizontal="center"/>
    </xf>
    <xf numFmtId="0" fontId="0" fillId="3" borderId="1" xfId="0" applyFill="1" applyBorder="1"/>
    <xf numFmtId="11" fontId="0" fillId="2" borderId="1" xfId="0" applyNumberFormat="1" applyFill="1" applyBorder="1"/>
    <xf numFmtId="11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0" fontId="0" fillId="3" borderId="0" xfId="0" applyFill="1"/>
    <xf numFmtId="11" fontId="0" fillId="2" borderId="0" xfId="0" applyNumberFormat="1" applyFill="1"/>
    <xf numFmtId="0" fontId="1" fillId="3" borderId="0" xfId="0" applyFont="1" applyFill="1"/>
    <xf numFmtId="11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2B911-86B0-43DC-8620-34A9A5EF8FE5}">
  <dimension ref="A1:U20"/>
  <sheetViews>
    <sheetView tabSelected="1" zoomScale="70" zoomScaleNormal="70" workbookViewId="0">
      <selection sqref="A1:XFD1048576"/>
    </sheetView>
  </sheetViews>
  <sheetFormatPr defaultRowHeight="14.5" x14ac:dyDescent="0.35"/>
  <sheetData>
    <row r="1" spans="1:21" x14ac:dyDescent="0.35">
      <c r="A1" s="1">
        <v>20220305</v>
      </c>
      <c r="B1" s="1"/>
      <c r="C1" s="1"/>
      <c r="F1" s="5"/>
      <c r="I1" s="1">
        <v>20220308</v>
      </c>
      <c r="P1" s="1">
        <v>20220316</v>
      </c>
    </row>
    <row r="2" spans="1:21" x14ac:dyDescent="0.35">
      <c r="A2" s="1" t="s">
        <v>1</v>
      </c>
      <c r="B2" s="1"/>
      <c r="C2" s="1"/>
      <c r="F2" s="5"/>
      <c r="I2" s="1" t="s">
        <v>2</v>
      </c>
      <c r="J2" s="1"/>
      <c r="P2" s="1" t="s">
        <v>3</v>
      </c>
      <c r="Q2" s="1"/>
    </row>
    <row r="3" spans="1:21" ht="15" thickBot="1" x14ac:dyDescent="0.4">
      <c r="A3" s="1"/>
      <c r="B3" s="1"/>
      <c r="C3" s="1" t="s">
        <v>5</v>
      </c>
      <c r="D3" s="3" t="s">
        <v>6</v>
      </c>
      <c r="E3" s="1" t="s">
        <v>8</v>
      </c>
      <c r="F3" s="6" t="s">
        <v>9</v>
      </c>
      <c r="I3" s="1"/>
      <c r="J3" s="1"/>
      <c r="K3" s="1" t="s">
        <v>5</v>
      </c>
      <c r="L3" s="3" t="s">
        <v>6</v>
      </c>
      <c r="M3" s="1" t="s">
        <v>8</v>
      </c>
      <c r="N3" s="3" t="s">
        <v>9</v>
      </c>
      <c r="P3" s="1"/>
      <c r="Q3" s="1"/>
      <c r="R3" s="1" t="s">
        <v>5</v>
      </c>
      <c r="S3" s="3" t="s">
        <v>6</v>
      </c>
      <c r="T3" s="1" t="s">
        <v>8</v>
      </c>
      <c r="U3" s="3" t="s">
        <v>9</v>
      </c>
    </row>
    <row r="4" spans="1:21" ht="15" thickBot="1" x14ac:dyDescent="0.4">
      <c r="A4" s="2" t="s">
        <v>10</v>
      </c>
      <c r="B4" s="1" t="s">
        <v>7</v>
      </c>
      <c r="C4" s="7">
        <v>17.927286148071289</v>
      </c>
      <c r="D4" s="8">
        <v>288932.75</v>
      </c>
      <c r="E4" s="9">
        <f t="shared" ref="E4:E13" si="0">D4*20/50*1000</f>
        <v>115573100</v>
      </c>
      <c r="F4" s="10"/>
      <c r="I4" s="2" t="s">
        <v>10</v>
      </c>
      <c r="J4" s="1" t="s">
        <v>7</v>
      </c>
      <c r="K4" s="7">
        <v>17.490880966186523</v>
      </c>
      <c r="L4" s="8">
        <v>376717.875</v>
      </c>
      <c r="M4" s="9">
        <f t="shared" ref="M4:M13" si="1">L4*20/50*1000</f>
        <v>150687150</v>
      </c>
      <c r="N4" s="11"/>
      <c r="P4" s="2" t="s">
        <v>10</v>
      </c>
      <c r="Q4" s="1" t="s">
        <v>7</v>
      </c>
      <c r="R4" s="7">
        <v>17.506992340087891</v>
      </c>
      <c r="S4" s="8">
        <v>375631.625</v>
      </c>
      <c r="T4" s="9">
        <f t="shared" ref="T4:T9" si="2">S4*20/50*1000</f>
        <v>150252650</v>
      </c>
      <c r="U4" s="11"/>
    </row>
    <row r="5" spans="1:21" x14ac:dyDescent="0.35">
      <c r="A5" s="2"/>
      <c r="B5" s="1" t="s">
        <v>11</v>
      </c>
      <c r="C5" s="12">
        <v>21.123867034912109</v>
      </c>
      <c r="D5" s="13">
        <v>41384.4609375</v>
      </c>
      <c r="E5" s="4">
        <f t="shared" si="0"/>
        <v>16553784.375</v>
      </c>
      <c r="F5" s="5">
        <f>E5/$E$4*100</f>
        <v>14.323215674754767</v>
      </c>
      <c r="I5" s="2"/>
      <c r="J5" s="1" t="s">
        <v>11</v>
      </c>
      <c r="K5" s="12">
        <v>21.234548568725586</v>
      </c>
      <c r="L5" s="13">
        <v>38691.46875</v>
      </c>
      <c r="M5" s="4">
        <f t="shared" si="1"/>
        <v>15476587.5</v>
      </c>
      <c r="N5">
        <f>M5/$M$4*100</f>
        <v>10.270675037652515</v>
      </c>
      <c r="P5" s="2"/>
      <c r="Q5" s="1" t="s">
        <v>11</v>
      </c>
      <c r="R5" s="12">
        <v>21.075433731079102</v>
      </c>
      <c r="S5" s="13">
        <v>41517.3203125</v>
      </c>
      <c r="T5" s="4">
        <f t="shared" si="2"/>
        <v>16606928.124999998</v>
      </c>
      <c r="U5">
        <f>T5/$T$4*100</f>
        <v>11.052669037784025</v>
      </c>
    </row>
    <row r="6" spans="1:21" x14ac:dyDescent="0.35">
      <c r="A6" s="2"/>
      <c r="B6" s="1" t="s">
        <v>11</v>
      </c>
      <c r="C6" s="12">
        <v>21.156965255737305</v>
      </c>
      <c r="D6" s="13">
        <v>40560.07421875</v>
      </c>
      <c r="E6" s="4">
        <f t="shared" si="0"/>
        <v>16224029.6875</v>
      </c>
      <c r="F6" s="5">
        <f t="shared" ref="F6:F8" si="3">E6/$E$4*100</f>
        <v>14.037894360798489</v>
      </c>
      <c r="I6" s="2"/>
      <c r="J6" s="1" t="s">
        <v>11</v>
      </c>
      <c r="K6" s="12">
        <v>21.105245590209961</v>
      </c>
      <c r="L6" s="13">
        <v>41855.61328125</v>
      </c>
      <c r="M6" s="4">
        <f t="shared" si="1"/>
        <v>16742245.3125</v>
      </c>
      <c r="N6">
        <f t="shared" ref="N6:N8" si="4">M6/$M$4*100</f>
        <v>11.110599219973302</v>
      </c>
      <c r="P6" s="2"/>
      <c r="Q6" s="1" t="s">
        <v>11</v>
      </c>
      <c r="R6" s="12">
        <v>20.665529251098633</v>
      </c>
      <c r="S6" s="13">
        <v>53469.43359375</v>
      </c>
      <c r="T6" s="4">
        <f t="shared" si="2"/>
        <v>21387773.4375</v>
      </c>
      <c r="U6">
        <f t="shared" ref="U6:U8" si="5">T6/$T$4*100</f>
        <v>14.234539914936608</v>
      </c>
    </row>
    <row r="7" spans="1:21" x14ac:dyDescent="0.35">
      <c r="A7" s="2"/>
      <c r="B7" s="1" t="s">
        <v>12</v>
      </c>
      <c r="C7" s="12">
        <v>22.114110946655273</v>
      </c>
      <c r="D7" s="13">
        <v>22666.98046875</v>
      </c>
      <c r="E7" s="4">
        <f t="shared" si="0"/>
        <v>9066792.1875</v>
      </c>
      <c r="F7" s="5">
        <f t="shared" si="3"/>
        <v>7.8450713769034497</v>
      </c>
      <c r="I7" s="2"/>
      <c r="J7" s="1" t="s">
        <v>12</v>
      </c>
      <c r="K7" s="12">
        <v>20.799797058105469</v>
      </c>
      <c r="L7" s="13">
        <v>50396.234375</v>
      </c>
      <c r="M7" s="4">
        <f t="shared" si="1"/>
        <v>20158493.75</v>
      </c>
      <c r="N7">
        <f t="shared" si="4"/>
        <v>13.377712532223217</v>
      </c>
      <c r="P7" s="2"/>
      <c r="Q7" s="1" t="s">
        <v>12</v>
      </c>
      <c r="R7" s="12">
        <v>21.147090911865234</v>
      </c>
      <c r="S7" s="13">
        <v>39721.109375</v>
      </c>
      <c r="T7" s="4">
        <f t="shared" si="2"/>
        <v>15888443.75</v>
      </c>
      <c r="U7">
        <f t="shared" si="5"/>
        <v>10.574484875973901</v>
      </c>
    </row>
    <row r="8" spans="1:21" ht="15" thickBot="1" x14ac:dyDescent="0.4">
      <c r="A8" s="2"/>
      <c r="B8" s="1" t="s">
        <v>12</v>
      </c>
      <c r="C8" s="12">
        <v>21.715427398681641</v>
      </c>
      <c r="D8" s="13">
        <v>28883.76953125</v>
      </c>
      <c r="E8" s="4">
        <f t="shared" si="0"/>
        <v>11553507.8125</v>
      </c>
      <c r="F8" s="5">
        <f t="shared" si="3"/>
        <v>9.9967101449212663</v>
      </c>
      <c r="I8" s="2"/>
      <c r="J8" s="1" t="s">
        <v>12</v>
      </c>
      <c r="K8" s="12">
        <v>20.892921447753906</v>
      </c>
      <c r="L8" s="13">
        <v>47622.41796875</v>
      </c>
      <c r="M8" s="4">
        <f t="shared" si="1"/>
        <v>19048967.1875</v>
      </c>
      <c r="N8">
        <f t="shared" si="4"/>
        <v>12.641401199438704</v>
      </c>
      <c r="P8" s="2"/>
      <c r="Q8" s="1" t="s">
        <v>12</v>
      </c>
      <c r="R8" s="12">
        <v>20.652048110961914</v>
      </c>
      <c r="S8" s="13">
        <v>53916.19921875</v>
      </c>
      <c r="T8" s="4">
        <f t="shared" si="2"/>
        <v>21566479.6875</v>
      </c>
      <c r="U8">
        <f t="shared" si="5"/>
        <v>14.353477085096337</v>
      </c>
    </row>
    <row r="9" spans="1:21" ht="15" thickBot="1" x14ac:dyDescent="0.4">
      <c r="A9" s="2" t="s">
        <v>13</v>
      </c>
      <c r="B9" s="1" t="s">
        <v>7</v>
      </c>
      <c r="C9" s="7">
        <v>19.467395782470703</v>
      </c>
      <c r="D9" s="8">
        <v>113286.4296875</v>
      </c>
      <c r="E9" s="9">
        <f t="shared" si="0"/>
        <v>45314571.875</v>
      </c>
      <c r="F9" s="10"/>
      <c r="I9" s="2" t="s">
        <v>13</v>
      </c>
      <c r="J9" s="1" t="s">
        <v>7</v>
      </c>
      <c r="K9" s="7">
        <v>17.77143669128418</v>
      </c>
      <c r="L9" s="8">
        <v>317646.5</v>
      </c>
      <c r="M9" s="9">
        <f t="shared" si="1"/>
        <v>127058600</v>
      </c>
      <c r="N9" s="11"/>
      <c r="P9" s="2" t="s">
        <v>13</v>
      </c>
      <c r="Q9" s="1" t="s">
        <v>7</v>
      </c>
      <c r="R9" s="7">
        <v>17.545877456665039</v>
      </c>
      <c r="S9" s="8">
        <v>366723.59375</v>
      </c>
      <c r="T9" s="9">
        <f t="shared" si="2"/>
        <v>146689437.5</v>
      </c>
      <c r="U9" s="11"/>
    </row>
    <row r="10" spans="1:21" x14ac:dyDescent="0.35">
      <c r="A10" s="2"/>
      <c r="B10" s="1" t="s">
        <v>11</v>
      </c>
      <c r="C10" s="12">
        <v>23.67384147644043</v>
      </c>
      <c r="D10" s="13">
        <v>8782.021484375</v>
      </c>
      <c r="E10" s="4">
        <f t="shared" si="0"/>
        <v>3512808.59375</v>
      </c>
      <c r="F10" s="5">
        <f>E10/$E$9*100</f>
        <v>7.75205071657758</v>
      </c>
      <c r="I10" s="2"/>
      <c r="J10" s="1" t="s">
        <v>11</v>
      </c>
      <c r="K10" s="12">
        <v>22.541873931884766</v>
      </c>
      <c r="L10" s="13">
        <v>17476.55859375</v>
      </c>
      <c r="M10" s="4">
        <f t="shared" si="1"/>
        <v>6990623.4375</v>
      </c>
      <c r="N10">
        <f>M10/$M$9*100</f>
        <v>5.5018892365412491</v>
      </c>
      <c r="P10" s="2"/>
      <c r="Q10" s="1" t="s">
        <v>11</v>
      </c>
      <c r="R10" s="12">
        <v>22.610429763793945</v>
      </c>
      <c r="S10" s="13">
        <v>16097.8701171875</v>
      </c>
      <c r="T10" s="4">
        <f>S10*20/50*1000</f>
        <v>6439148.046875</v>
      </c>
      <c r="U10">
        <f>T10/$T$9*100</f>
        <v>4.3896466961876515</v>
      </c>
    </row>
    <row r="11" spans="1:21" x14ac:dyDescent="0.35">
      <c r="A11" s="2"/>
      <c r="B11" s="1" t="s">
        <v>11</v>
      </c>
      <c r="C11" s="12">
        <v>24.274347305297852</v>
      </c>
      <c r="D11" s="13">
        <v>6096.06103515625</v>
      </c>
      <c r="E11" s="4">
        <f t="shared" si="0"/>
        <v>2438424.4140625</v>
      </c>
      <c r="F11" s="5">
        <f>E11/$E$9*100</f>
        <v>5.3811043846753766</v>
      </c>
      <c r="I11" s="2"/>
      <c r="J11" s="1" t="s">
        <v>11</v>
      </c>
      <c r="K11" s="12">
        <v>22.640352249145508</v>
      </c>
      <c r="L11" s="13">
        <v>16460.982421875</v>
      </c>
      <c r="M11" s="4">
        <f t="shared" si="1"/>
        <v>6584392.96875</v>
      </c>
      <c r="N11">
        <f t="shared" ref="N11:N13" si="6">M11/$M$9*100</f>
        <v>5.1821702495934945</v>
      </c>
      <c r="P11" s="2"/>
      <c r="Q11" s="1" t="s">
        <v>11</v>
      </c>
      <c r="R11" s="12">
        <v>22.744081497192383</v>
      </c>
      <c r="S11" s="13">
        <v>14823.2216796875</v>
      </c>
      <c r="T11" s="4">
        <f>S11*20/50*1000</f>
        <v>5929288.671875</v>
      </c>
      <c r="U11">
        <f t="shared" ref="U11:U13" si="7">T11/$T$9*100</f>
        <v>4.0420692675128702</v>
      </c>
    </row>
    <row r="12" spans="1:21" x14ac:dyDescent="0.35">
      <c r="A12" s="2"/>
      <c r="B12" s="1" t="s">
        <v>12</v>
      </c>
      <c r="C12" s="12">
        <v>24.050661087036133</v>
      </c>
      <c r="D12" s="13">
        <v>6984.04150390625</v>
      </c>
      <c r="E12" s="4">
        <f t="shared" si="0"/>
        <v>2793616.6015625</v>
      </c>
      <c r="F12" s="5">
        <f>E12/$E$9*100</f>
        <v>6.1649409582168762</v>
      </c>
      <c r="I12" s="2"/>
      <c r="J12" s="1" t="s">
        <v>12</v>
      </c>
      <c r="K12" s="12">
        <v>22.353416442871094</v>
      </c>
      <c r="L12" s="13">
        <v>19598.02734375</v>
      </c>
      <c r="M12" s="4">
        <f t="shared" si="1"/>
        <v>7839210.9375</v>
      </c>
      <c r="N12">
        <f t="shared" si="6"/>
        <v>6.1697602031660983</v>
      </c>
      <c r="P12" s="2"/>
      <c r="Q12" s="1" t="s">
        <v>12</v>
      </c>
      <c r="R12" s="12">
        <v>22.442968368530273</v>
      </c>
      <c r="S12" s="13">
        <v>17850.771484375</v>
      </c>
      <c r="T12" s="4">
        <f>S12*20/50*1000</f>
        <v>7140308.59375</v>
      </c>
      <c r="U12">
        <f t="shared" si="7"/>
        <v>4.8676364947885222</v>
      </c>
    </row>
    <row r="13" spans="1:21" x14ac:dyDescent="0.35">
      <c r="A13" s="2"/>
      <c r="B13" s="1" t="s">
        <v>12</v>
      </c>
      <c r="C13" s="12">
        <v>24.401512145996094</v>
      </c>
      <c r="D13" s="13">
        <v>5642.54833984375</v>
      </c>
      <c r="E13" s="4">
        <f t="shared" si="0"/>
        <v>2257019.3359375</v>
      </c>
      <c r="F13" s="5">
        <f>E13/$E$9*100</f>
        <v>4.9807804477629745</v>
      </c>
      <c r="I13" s="2"/>
      <c r="J13" s="1" t="s">
        <v>12</v>
      </c>
      <c r="K13" s="14">
        <v>24.261192321777344</v>
      </c>
      <c r="L13" s="15">
        <v>6145.00830078125</v>
      </c>
      <c r="M13" s="4">
        <f t="shared" si="1"/>
        <v>2458003.3203125</v>
      </c>
      <c r="N13">
        <f t="shared" si="6"/>
        <v>1.9345430536087287</v>
      </c>
      <c r="P13" s="2"/>
      <c r="Q13" s="1" t="s">
        <v>12</v>
      </c>
      <c r="R13" s="12">
        <v>22.573308944702148</v>
      </c>
      <c r="S13" s="13">
        <v>16470.955078125</v>
      </c>
      <c r="T13" s="4">
        <f>S13*20/50*1000</f>
        <v>6588382.03125</v>
      </c>
      <c r="U13">
        <f t="shared" si="7"/>
        <v>4.4913813451974001</v>
      </c>
    </row>
    <row r="15" spans="1:21" x14ac:dyDescent="0.35">
      <c r="A15" s="1"/>
      <c r="C15" s="1" t="s">
        <v>1</v>
      </c>
      <c r="D15" s="1" t="s">
        <v>2</v>
      </c>
      <c r="E15" s="1" t="s">
        <v>14</v>
      </c>
    </row>
    <row r="16" spans="1:21" x14ac:dyDescent="0.35">
      <c r="A16" s="1" t="s">
        <v>0</v>
      </c>
      <c r="B16" s="1" t="s">
        <v>11</v>
      </c>
      <c r="C16">
        <v>16388907.03125</v>
      </c>
      <c r="D16">
        <v>16109416.40625</v>
      </c>
      <c r="E16">
        <v>18997350.78125</v>
      </c>
    </row>
    <row r="17" spans="1:5" x14ac:dyDescent="0.35">
      <c r="B17" s="1" t="s">
        <v>12</v>
      </c>
      <c r="C17">
        <v>10310150</v>
      </c>
      <c r="D17">
        <v>19603730.46875</v>
      </c>
      <c r="E17">
        <v>18727461.71875</v>
      </c>
    </row>
    <row r="18" spans="1:5" x14ac:dyDescent="0.35">
      <c r="B18" s="1"/>
    </row>
    <row r="19" spans="1:5" x14ac:dyDescent="0.35">
      <c r="A19" s="1" t="s">
        <v>4</v>
      </c>
      <c r="B19" s="1" t="s">
        <v>11</v>
      </c>
      <c r="C19">
        <v>2975616.50390625</v>
      </c>
      <c r="D19">
        <v>6787508.203125</v>
      </c>
      <c r="E19">
        <v>6184218.359375</v>
      </c>
    </row>
    <row r="20" spans="1:5" x14ac:dyDescent="0.35">
      <c r="B20" s="1" t="s">
        <v>12</v>
      </c>
      <c r="C20">
        <v>2525317.96875</v>
      </c>
      <c r="D20">
        <v>5148607.12890625</v>
      </c>
      <c r="E20">
        <v>6864345.3125</v>
      </c>
    </row>
  </sheetData>
  <mergeCells count="6">
    <mergeCell ref="I9:I13"/>
    <mergeCell ref="P9:P13"/>
    <mergeCell ref="A4:A8"/>
    <mergeCell ref="I4:I8"/>
    <mergeCell ref="P4:P8"/>
    <mergeCell ref="A9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Tee</dc:creator>
  <cp:lastModifiedBy>Han Tee</cp:lastModifiedBy>
  <dcterms:created xsi:type="dcterms:W3CDTF">2024-11-01T20:44:10Z</dcterms:created>
  <dcterms:modified xsi:type="dcterms:W3CDTF">2024-11-01T20:47:17Z</dcterms:modified>
</cp:coreProperties>
</file>