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e\Desktop\Resubmitted source data files\Reformatted source date files\"/>
    </mc:Choice>
  </mc:AlternateContent>
  <xr:revisionPtr revIDLastSave="0" documentId="8_{C853A989-9137-44B1-B76A-FCC2034D7C4F}" xr6:coauthVersionLast="47" xr6:coauthVersionMax="47" xr10:uidLastSave="{00000000-0000-0000-0000-000000000000}"/>
  <bookViews>
    <workbookView xWindow="-110" yWindow="-110" windowWidth="19420" windowHeight="10420" xr2:uid="{FDDE895D-0676-4DEE-8698-E95C7BF5B2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O9" i="1" s="1"/>
  <c r="H9" i="1"/>
  <c r="I9" i="1" s="1"/>
  <c r="C9" i="1"/>
  <c r="D9" i="1" s="1"/>
  <c r="N7" i="1"/>
  <c r="O7" i="1" s="1"/>
  <c r="H7" i="1"/>
  <c r="I7" i="1" s="1"/>
  <c r="C7" i="1"/>
  <c r="D7" i="1" s="1"/>
  <c r="N5" i="1"/>
  <c r="O5" i="1" s="1"/>
  <c r="H5" i="1"/>
  <c r="I5" i="1" s="1"/>
  <c r="C5" i="1"/>
  <c r="D5" i="1" s="1"/>
  <c r="N3" i="1"/>
  <c r="O3" i="1" s="1"/>
  <c r="H3" i="1"/>
  <c r="I3" i="1" s="1"/>
  <c r="C3" i="1"/>
  <c r="D3" i="1" s="1"/>
</calcChain>
</file>

<file path=xl/sharedStrings.xml><?xml version="1.0" encoding="utf-8"?>
<sst xmlns="http://schemas.openxmlformats.org/spreadsheetml/2006/main" count="22" uniqueCount="10">
  <si>
    <t>Rep 1</t>
  </si>
  <si>
    <t>Rep 2</t>
  </si>
  <si>
    <t>Rep 3</t>
  </si>
  <si>
    <t>avg % positive cells</t>
  </si>
  <si>
    <t>MP4/97R/167G</t>
  </si>
  <si>
    <t>% Positive Cells</t>
  </si>
  <si>
    <t>% relative to nontreated</t>
  </si>
  <si>
    <t>MP4/97R/167G 1ug SCARB2</t>
  </si>
  <si>
    <t>MP4</t>
  </si>
  <si>
    <t>MP4 1ug SCARB2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</si>
</sst>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4D69E-8D5E-4DE4-B965-D29232B0B902}">
  <dimension ref="A1:O10"/>
  <sheetViews>
    <sheetView tabSelected="1" workbookViewId="0">
      <selection sqref="A1:XFD1048576"/>
    </sheetView>
  </sheetViews>
  <sheetFormatPr defaultRowHeight="14.5" x14ac:dyDescent="0.35"/>
  <cols>
    <col min="1" max="1" width="22.54296875" customWidth="1"/>
    <col min="6" max="6" width="25.1796875" customWidth="1"/>
  </cols>
  <sheetData>
    <row r="1" spans="1:15" s="1" customFormat="1" x14ac:dyDescent="0.35">
      <c r="A1" s="1" t="s">
        <v>0</v>
      </c>
      <c r="F1" s="1" t="s">
        <v>1</v>
      </c>
      <c r="L1" s="1" t="s">
        <v>2</v>
      </c>
    </row>
    <row r="2" spans="1:15" x14ac:dyDescent="0.35">
      <c r="B2" s="1" t="s">
        <v>5</v>
      </c>
      <c r="C2" t="s">
        <v>3</v>
      </c>
      <c r="D2" t="s">
        <v>6</v>
      </c>
      <c r="G2" s="1" t="s">
        <v>5</v>
      </c>
      <c r="H2" t="s">
        <v>3</v>
      </c>
      <c r="M2" s="1" t="s">
        <v>5</v>
      </c>
      <c r="N2" t="s">
        <v>3</v>
      </c>
    </row>
    <row r="3" spans="1:15" x14ac:dyDescent="0.35">
      <c r="A3" t="s">
        <v>4</v>
      </c>
      <c r="B3">
        <v>52.302</v>
      </c>
      <c r="C3">
        <f>AVERAGE(B3:B4)</f>
        <v>54.865700000000004</v>
      </c>
      <c r="D3">
        <f>C3/C3*100</f>
        <v>100</v>
      </c>
      <c r="F3" t="s">
        <v>4</v>
      </c>
      <c r="G3">
        <v>54.334099999999999</v>
      </c>
      <c r="H3">
        <f>AVERAGE(G3:G4)</f>
        <v>50.144199999999998</v>
      </c>
      <c r="I3">
        <f>H3/H3*100</f>
        <v>100</v>
      </c>
      <c r="L3" t="s">
        <v>4</v>
      </c>
      <c r="M3">
        <v>15.516</v>
      </c>
      <c r="N3">
        <f>AVERAGE(M3:M4)</f>
        <v>23.429549999999999</v>
      </c>
      <c r="O3">
        <f>N3/N3*100</f>
        <v>100</v>
      </c>
    </row>
    <row r="4" spans="1:15" x14ac:dyDescent="0.35">
      <c r="B4">
        <v>57.429400000000001</v>
      </c>
      <c r="G4">
        <v>45.954300000000003</v>
      </c>
      <c r="M4">
        <v>31.3431</v>
      </c>
    </row>
    <row r="5" spans="1:15" x14ac:dyDescent="0.35">
      <c r="A5" t="s">
        <v>7</v>
      </c>
      <c r="B5">
        <v>29.9984</v>
      </c>
      <c r="C5">
        <f>AVERAGE(B5:B6)</f>
        <v>29.27065</v>
      </c>
      <c r="D5">
        <f>C5/C3*100</f>
        <v>53.34963374202826</v>
      </c>
      <c r="F5" t="s">
        <v>7</v>
      </c>
      <c r="G5">
        <v>31.724</v>
      </c>
      <c r="H5">
        <f>AVERAGE(G5:G6)</f>
        <v>31.50695</v>
      </c>
      <c r="I5">
        <f>H5/H3*100</f>
        <v>62.832690520538769</v>
      </c>
      <c r="L5" t="s">
        <v>7</v>
      </c>
      <c r="M5">
        <v>6.9374099999999999</v>
      </c>
      <c r="N5">
        <f>AVERAGE(M5:M6)</f>
        <v>11.400304999999999</v>
      </c>
      <c r="O5">
        <f>N5/N3*100</f>
        <v>48.657806061149273</v>
      </c>
    </row>
    <row r="6" spans="1:15" x14ac:dyDescent="0.35">
      <c r="B6">
        <v>28.542899999999999</v>
      </c>
      <c r="G6">
        <v>31.289899999999999</v>
      </c>
      <c r="M6">
        <v>15.863200000000001</v>
      </c>
    </row>
    <row r="7" spans="1:15" x14ac:dyDescent="0.35">
      <c r="A7" t="s">
        <v>8</v>
      </c>
      <c r="B7">
        <v>70.179000000000002</v>
      </c>
      <c r="C7">
        <f>AVERAGE(B7:B8)</f>
        <v>69.15825000000001</v>
      </c>
      <c r="D7">
        <f>C7/C7*100</f>
        <v>100</v>
      </c>
      <c r="F7" t="s">
        <v>8</v>
      </c>
      <c r="G7">
        <v>69.4572</v>
      </c>
      <c r="H7">
        <f>AVERAGE(G7:G8)</f>
        <v>68.778500000000008</v>
      </c>
      <c r="I7">
        <f>H7/H7*100</f>
        <v>100</v>
      </c>
      <c r="L7" t="s">
        <v>8</v>
      </c>
      <c r="M7">
        <v>23.5686</v>
      </c>
      <c r="N7">
        <f>AVERAGE(M7:M8)</f>
        <v>37.803550000000001</v>
      </c>
      <c r="O7">
        <f>N7/N7*100</f>
        <v>100</v>
      </c>
    </row>
    <row r="8" spans="1:15" x14ac:dyDescent="0.35">
      <c r="B8">
        <v>68.137500000000003</v>
      </c>
      <c r="G8">
        <v>68.099800000000002</v>
      </c>
      <c r="M8">
        <v>52.038499999999999</v>
      </c>
    </row>
    <row r="9" spans="1:15" x14ac:dyDescent="0.35">
      <c r="A9" t="s">
        <v>9</v>
      </c>
      <c r="B9">
        <v>67.033799999999999</v>
      </c>
      <c r="C9">
        <f>AVERAGE(B9:B10)</f>
        <v>65.982550000000003</v>
      </c>
      <c r="D9">
        <f>C9/C7*100</f>
        <v>95.408067728723609</v>
      </c>
      <c r="F9" t="s">
        <v>9</v>
      </c>
      <c r="G9">
        <v>65.968900000000005</v>
      </c>
      <c r="H9">
        <f>AVERAGE(G9:G10)</f>
        <v>66.547250000000005</v>
      </c>
      <c r="I9">
        <f>H9/H7*100</f>
        <v>96.755890285481655</v>
      </c>
      <c r="L9" t="s">
        <v>9</v>
      </c>
      <c r="M9">
        <v>33.207700000000003</v>
      </c>
      <c r="N9">
        <f>AVERAGE(M9:M10)</f>
        <v>44.93515</v>
      </c>
      <c r="O9">
        <f>N9/N7*100</f>
        <v>118.86489496356822</v>
      </c>
    </row>
    <row r="10" spans="1:15" x14ac:dyDescent="0.35">
      <c r="B10">
        <v>64.931299999999993</v>
      </c>
      <c r="G10">
        <v>67.125600000000006</v>
      </c>
      <c r="M10">
        <v>56.662599999999998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Tee</dc:creator>
  <cp:lastModifiedBy>Han Tee</cp:lastModifiedBy>
  <dcterms:created xsi:type="dcterms:W3CDTF">2024-11-01T20:54:47Z</dcterms:created>
  <dcterms:modified xsi:type="dcterms:W3CDTF">2024-11-01T20:55:44Z</dcterms:modified>
</cp:coreProperties>
</file>