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e\Desktop\Resubmitted source data files\Reformatted source date files\"/>
    </mc:Choice>
  </mc:AlternateContent>
  <xr:revisionPtr revIDLastSave="0" documentId="8_{16927597-125A-4A81-8877-4C2EE625F6CD}" xr6:coauthVersionLast="47" xr6:coauthVersionMax="47" xr10:uidLastSave="{00000000-0000-0000-0000-000000000000}"/>
  <bookViews>
    <workbookView xWindow="-110" yWindow="-110" windowWidth="19420" windowHeight="10420" xr2:uid="{E99A0B54-844D-4AD2-83E8-4C843D8854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 s="1"/>
  <c r="H9" i="1"/>
  <c r="I9" i="1" s="1"/>
  <c r="C9" i="1"/>
  <c r="D9" i="1" s="1"/>
  <c r="M7" i="1"/>
  <c r="N7" i="1" s="1"/>
  <c r="H7" i="1"/>
  <c r="I7" i="1" s="1"/>
  <c r="C7" i="1"/>
  <c r="D7" i="1" s="1"/>
  <c r="M5" i="1"/>
  <c r="N5" i="1" s="1"/>
  <c r="H5" i="1"/>
  <c r="I5" i="1" s="1"/>
  <c r="C5" i="1"/>
  <c r="D5" i="1" s="1"/>
  <c r="M3" i="1"/>
  <c r="N3" i="1" s="1"/>
  <c r="H3" i="1"/>
  <c r="I3" i="1" s="1"/>
  <c r="C3" i="1"/>
  <c r="D3" i="1" s="1"/>
</calcChain>
</file>

<file path=xl/sharedStrings.xml><?xml version="1.0" encoding="utf-8"?>
<sst xmlns="http://schemas.openxmlformats.org/spreadsheetml/2006/main" count="22" uniqueCount="10">
  <si>
    <t>Rep 1</t>
  </si>
  <si>
    <t>Rep 2</t>
  </si>
  <si>
    <t>Rep3</t>
  </si>
  <si>
    <t>% Positive Cells</t>
  </si>
  <si>
    <t>AVG % positive cells</t>
  </si>
  <si>
    <t>% relative to nontreated</t>
  </si>
  <si>
    <t>145Q</t>
  </si>
  <si>
    <t>145Q 1ug SCARB2</t>
  </si>
  <si>
    <t>145E</t>
  </si>
  <si>
    <t>145E 1ug SCARB2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</si>
</sst>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5C7D-F4A7-453D-88DA-5F1CFD9CBEB0}">
  <dimension ref="A1:N10"/>
  <sheetViews>
    <sheetView tabSelected="1" workbookViewId="0">
      <selection sqref="A1:XFD1048576"/>
    </sheetView>
  </sheetViews>
  <sheetFormatPr defaultRowHeight="14.5" x14ac:dyDescent="0.35"/>
  <cols>
    <col min="1" max="1" width="12.81640625" customWidth="1"/>
  </cols>
  <sheetData>
    <row r="1" spans="1:14" s="1" customFormat="1" x14ac:dyDescent="0.35">
      <c r="A1" s="1" t="s">
        <v>0</v>
      </c>
      <c r="F1" s="1" t="s">
        <v>1</v>
      </c>
      <c r="K1" s="1" t="s">
        <v>2</v>
      </c>
    </row>
    <row r="2" spans="1:14" x14ac:dyDescent="0.35">
      <c r="B2" s="1" t="s">
        <v>3</v>
      </c>
      <c r="C2" t="s">
        <v>4</v>
      </c>
      <c r="D2" t="s">
        <v>5</v>
      </c>
      <c r="G2" s="1" t="s">
        <v>3</v>
      </c>
      <c r="H2" t="s">
        <v>4</v>
      </c>
      <c r="L2" s="1" t="s">
        <v>3</v>
      </c>
      <c r="M2" t="s">
        <v>4</v>
      </c>
    </row>
    <row r="3" spans="1:14" x14ac:dyDescent="0.35">
      <c r="A3" t="s">
        <v>6</v>
      </c>
      <c r="B3">
        <v>28.286899999999999</v>
      </c>
      <c r="C3">
        <f>AVERAGE(B3:B4)</f>
        <v>27.942549999999997</v>
      </c>
      <c r="D3">
        <f>C3/C3*100</f>
        <v>100</v>
      </c>
      <c r="F3" t="s">
        <v>6</v>
      </c>
      <c r="G3">
        <v>33.981299999999997</v>
      </c>
      <c r="H3">
        <f>AVERAGE(G3:G4)</f>
        <v>37.363100000000003</v>
      </c>
      <c r="I3">
        <f>H3/H3*100</f>
        <v>100</v>
      </c>
      <c r="K3" t="s">
        <v>6</v>
      </c>
      <c r="L3">
        <v>34.152799999999999</v>
      </c>
      <c r="M3">
        <f>AVERAGE(L3:L4)</f>
        <v>31.936050000000002</v>
      </c>
      <c r="N3">
        <f>M3/M3*100</f>
        <v>100</v>
      </c>
    </row>
    <row r="4" spans="1:14" x14ac:dyDescent="0.35">
      <c r="B4">
        <v>27.598199999999999</v>
      </c>
      <c r="G4">
        <v>40.744900000000001</v>
      </c>
      <c r="L4">
        <v>29.7193</v>
      </c>
    </row>
    <row r="5" spans="1:14" x14ac:dyDescent="0.35">
      <c r="A5" t="s">
        <v>7</v>
      </c>
      <c r="B5">
        <v>12.039099999999999</v>
      </c>
      <c r="C5">
        <f>AVERAGE(B5:B6)</f>
        <v>13.650549999999999</v>
      </c>
      <c r="D5">
        <f>C5/C3*100</f>
        <v>48.852198528767062</v>
      </c>
      <c r="F5" t="s">
        <v>7</v>
      </c>
      <c r="G5">
        <v>18.939299999999999</v>
      </c>
      <c r="H5">
        <f>AVERAGE(G5:G6)</f>
        <v>17.51765</v>
      </c>
      <c r="I5">
        <f>H5/H3*100</f>
        <v>46.884894454689245</v>
      </c>
      <c r="K5" t="s">
        <v>7</v>
      </c>
      <c r="L5">
        <v>9.1568199999999997</v>
      </c>
      <c r="M5">
        <f>AVERAGE(L5:L6)</f>
        <v>9.1862050000000011</v>
      </c>
      <c r="N5">
        <f>M5/M3*100</f>
        <v>28.764374429524004</v>
      </c>
    </row>
    <row r="6" spans="1:14" x14ac:dyDescent="0.35">
      <c r="B6">
        <v>15.262</v>
      </c>
      <c r="G6">
        <v>16.096</v>
      </c>
      <c r="L6">
        <v>9.2155900000000006</v>
      </c>
    </row>
    <row r="7" spans="1:14" x14ac:dyDescent="0.35">
      <c r="A7" t="s">
        <v>8</v>
      </c>
      <c r="B7">
        <v>47.443100000000001</v>
      </c>
      <c r="C7">
        <f>AVERAGE(B7:B8)</f>
        <v>44.7408</v>
      </c>
      <c r="D7">
        <f>C7/C7*100</f>
        <v>100</v>
      </c>
      <c r="F7" t="s">
        <v>8</v>
      </c>
      <c r="G7">
        <v>47.3</v>
      </c>
      <c r="H7">
        <f>AVERAGE(G7:G8)</f>
        <v>52.069099999999999</v>
      </c>
      <c r="I7">
        <f>H7/H7*100</f>
        <v>100</v>
      </c>
      <c r="K7" t="s">
        <v>8</v>
      </c>
      <c r="L7">
        <v>56.398000000000003</v>
      </c>
      <c r="M7">
        <f>AVERAGE(L7:L8)</f>
        <v>54.914850000000001</v>
      </c>
      <c r="N7">
        <f>M7/M7*100</f>
        <v>100</v>
      </c>
    </row>
    <row r="8" spans="1:14" x14ac:dyDescent="0.35">
      <c r="B8">
        <v>42.038499999999999</v>
      </c>
      <c r="G8">
        <v>56.838200000000001</v>
      </c>
      <c r="L8">
        <v>53.431699999999999</v>
      </c>
    </row>
    <row r="9" spans="1:14" x14ac:dyDescent="0.35">
      <c r="A9" t="s">
        <v>9</v>
      </c>
      <c r="B9">
        <v>35.237000000000002</v>
      </c>
      <c r="C9">
        <f>AVERAGE(B9:B10)</f>
        <v>39.966049999999996</v>
      </c>
      <c r="D9">
        <f>C9/C7*100</f>
        <v>89.327973572220415</v>
      </c>
      <c r="F9" t="s">
        <v>9</v>
      </c>
      <c r="G9">
        <v>54.368200000000002</v>
      </c>
      <c r="H9">
        <f>AVERAGE(G9:G10)</f>
        <v>53.561800000000005</v>
      </c>
      <c r="I9">
        <f>H9/H7*100</f>
        <v>102.86676743020334</v>
      </c>
      <c r="K9" t="s">
        <v>9</v>
      </c>
      <c r="L9">
        <v>60.014800000000001</v>
      </c>
      <c r="M9">
        <f>AVERAGE(L9:L10)</f>
        <v>55.367800000000003</v>
      </c>
      <c r="N9">
        <f>M9/M7*100</f>
        <v>100.82482242963424</v>
      </c>
    </row>
    <row r="10" spans="1:14" x14ac:dyDescent="0.35">
      <c r="B10">
        <v>44.695099999999996</v>
      </c>
      <c r="G10">
        <v>52.755400000000002</v>
      </c>
      <c r="L10">
        <v>50.720799999999997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Tee</dc:creator>
  <cp:lastModifiedBy>Han Tee</cp:lastModifiedBy>
  <dcterms:created xsi:type="dcterms:W3CDTF">2024-11-01T20:57:12Z</dcterms:created>
  <dcterms:modified xsi:type="dcterms:W3CDTF">2024-11-01T20:57:48Z</dcterms:modified>
</cp:coreProperties>
</file>