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umor study in mouse model/NK therapy manuscript/eLife/Figure and Source data files for VOR/Fig 4/"/>
    </mc:Choice>
  </mc:AlternateContent>
  <xr:revisionPtr revIDLastSave="0" documentId="13_ncr:1_{CA47927F-1AB1-AD4A-985E-6F677DCE09FB}" xr6:coauthVersionLast="47" xr6:coauthVersionMax="47" xr10:uidLastSave="{00000000-0000-0000-0000-000000000000}"/>
  <bookViews>
    <workbookView xWindow="2600" yWindow="500" windowWidth="26880" windowHeight="16300" activeTab="1" xr2:uid="{A3A6822C-F6D7-C845-9378-8F92F9836CBE}"/>
  </bookViews>
  <sheets>
    <sheet name="cDC1" sheetId="1" r:id="rId1"/>
    <sheet name="cDC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F47" i="2"/>
  <c r="F46" i="2"/>
</calcChain>
</file>

<file path=xl/sharedStrings.xml><?xml version="1.0" encoding="utf-8"?>
<sst xmlns="http://schemas.openxmlformats.org/spreadsheetml/2006/main" count="146" uniqueCount="32">
  <si>
    <t>% of cDC1</t>
  </si>
  <si>
    <t>PBS</t>
  </si>
  <si>
    <t>CD86 MFI</t>
  </si>
  <si>
    <t>CD40 MFI</t>
  </si>
  <si>
    <t>PD-L1 MFI</t>
  </si>
  <si>
    <t>MHC-I MFI</t>
  </si>
  <si>
    <t>MHC-II MFI</t>
  </si>
  <si>
    <t>Relative CD86 MFI</t>
  </si>
  <si>
    <t>Relative CD40 MFI</t>
  </si>
  <si>
    <t>Relative PD-L1 MFI</t>
  </si>
  <si>
    <t>Relative MHC-I MFI</t>
  </si>
  <si>
    <t>Relative MHC-II MFI</t>
  </si>
  <si>
    <t>Experiment 1</t>
  </si>
  <si>
    <t>Experiment 2</t>
  </si>
  <si>
    <t>% of cDC2</t>
  </si>
  <si>
    <t>CCR7+LMAP3+MHC-Iihi cDC2</t>
  </si>
  <si>
    <t>CCR7-LMAP3-MHC-Iilo cDC2</t>
  </si>
  <si>
    <t>MHC-Iilo cDC2</t>
  </si>
  <si>
    <t>CCR7+LMAP3+MHC-Iihi cDC1</t>
  </si>
  <si>
    <t>CCR7-LMAP3-MHC-Iilo cDC1</t>
  </si>
  <si>
    <t>MHC-Iilo cDC1</t>
  </si>
  <si>
    <t>The expression of the indicated APC function molecules was analyzed as relative MFI, based on normalization against the mean MFI of the PBS group in each independent experiment.</t>
  </si>
  <si>
    <t>mean MFI (form experiment 1 PBS group)</t>
  </si>
  <si>
    <t>mean MFI (form experiment 2 PBS group)</t>
  </si>
  <si>
    <t>WT NK</t>
  </si>
  <si>
    <t>Il10-/- NK</t>
  </si>
  <si>
    <t>Ifng-/- NK</t>
  </si>
  <si>
    <t>CCR7-LMAP3-MHC-IIlo cDC1</t>
  </si>
  <si>
    <t>MHC-IIlo cDC1</t>
  </si>
  <si>
    <r>
      <t xml:space="preserve">Figure 4. </t>
    </r>
    <r>
      <rPr>
        <sz val="12"/>
        <color theme="1"/>
        <rFont val="Times New Roman"/>
        <family val="1"/>
      </rPr>
      <t>Syngeneic NK cell transfer modulates APC function of cDC in the metastatic lungs.</t>
    </r>
  </si>
  <si>
    <t>Figure 4B. NK-cell transfer affects the activation of lung cDCs: cDC1.</t>
  </si>
  <si>
    <t>Figure 4B. NK-cell transfer affects the activation of lung cDCs: cDC2.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</si>
</sst>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ECC3-F3B0-B947-BF7C-86B0B7DD74BB}">
  <dimension ref="A1:T90"/>
  <sheetViews>
    <sheetView zoomScale="96" zoomScaleNormal="96" workbookViewId="0">
      <selection sqref="A1:XFD2"/>
    </sheetView>
  </sheetViews>
  <sheetFormatPr baseColWidth="10" defaultRowHeight="16" x14ac:dyDescent="0.2"/>
  <cols>
    <col min="1" max="1" width="10.83203125" style="19"/>
    <col min="2" max="2" width="12" style="19" bestFit="1" customWidth="1"/>
    <col min="3" max="3" width="32.5" style="19" bestFit="1" customWidth="1"/>
    <col min="4" max="4" width="31.5" style="19" bestFit="1" customWidth="1"/>
    <col min="5" max="5" width="40.33203125" style="19" bestFit="1" customWidth="1"/>
    <col min="6" max="6" width="32.5" style="19" bestFit="1" customWidth="1"/>
    <col min="7" max="7" width="31.1640625" style="19" bestFit="1" customWidth="1"/>
    <col min="8" max="8" width="16.1640625" style="19" bestFit="1" customWidth="1"/>
    <col min="9" max="9" width="32.5" style="19" bestFit="1" customWidth="1"/>
    <col min="10" max="10" width="31.1640625" style="19" bestFit="1" customWidth="1"/>
    <col min="11" max="11" width="16.1640625" style="19" bestFit="1" customWidth="1"/>
    <col min="12" max="12" width="32.5" style="19" bestFit="1" customWidth="1"/>
    <col min="13" max="13" width="31.1640625" style="19" bestFit="1" customWidth="1"/>
    <col min="14" max="14" width="16.1640625" style="19" bestFit="1" customWidth="1"/>
    <col min="15" max="15" width="32.5" style="19" bestFit="1" customWidth="1"/>
    <col min="16" max="16" width="31.1640625" style="19" bestFit="1" customWidth="1"/>
    <col min="17" max="17" width="16.1640625" style="19" bestFit="1" customWidth="1"/>
    <col min="18" max="18" width="32.5" style="19" bestFit="1" customWidth="1"/>
    <col min="19" max="19" width="31.1640625" style="19" bestFit="1" customWidth="1"/>
    <col min="20" max="20" width="16.1640625" style="19" bestFit="1" customWidth="1"/>
    <col min="21" max="16384" width="10.83203125" style="19"/>
  </cols>
  <sheetData>
    <row r="1" spans="1:20" x14ac:dyDescent="0.2">
      <c r="A1" s="36" t="s">
        <v>29</v>
      </c>
    </row>
    <row r="2" spans="1:20" ht="17" thickBot="1" x14ac:dyDescent="0.25">
      <c r="A2" s="1" t="s">
        <v>30</v>
      </c>
    </row>
    <row r="3" spans="1:20" x14ac:dyDescent="0.2">
      <c r="C3" s="32" t="s">
        <v>0</v>
      </c>
      <c r="D3" s="33"/>
      <c r="E3" s="34"/>
      <c r="F3" s="32" t="s">
        <v>2</v>
      </c>
      <c r="G3" s="33"/>
      <c r="H3" s="34"/>
      <c r="I3" s="32" t="s">
        <v>3</v>
      </c>
      <c r="J3" s="33"/>
      <c r="K3" s="34"/>
      <c r="L3" s="32" t="s">
        <v>4</v>
      </c>
      <c r="M3" s="33"/>
      <c r="N3" s="34"/>
      <c r="O3" s="32" t="s">
        <v>5</v>
      </c>
      <c r="P3" s="33"/>
      <c r="Q3" s="34"/>
      <c r="R3" s="32" t="s">
        <v>6</v>
      </c>
      <c r="S3" s="33"/>
      <c r="T3" s="34"/>
    </row>
    <row r="4" spans="1:20" ht="17" thickBot="1" x14ac:dyDescent="0.25">
      <c r="C4" s="5" t="s">
        <v>18</v>
      </c>
      <c r="D4" s="6" t="s">
        <v>27</v>
      </c>
      <c r="E4" s="7" t="s">
        <v>28</v>
      </c>
      <c r="F4" s="5" t="s">
        <v>18</v>
      </c>
      <c r="G4" s="6" t="s">
        <v>19</v>
      </c>
      <c r="H4" s="7" t="s">
        <v>20</v>
      </c>
      <c r="I4" s="5" t="s">
        <v>18</v>
      </c>
      <c r="J4" s="6" t="s">
        <v>19</v>
      </c>
      <c r="K4" s="7" t="s">
        <v>20</v>
      </c>
      <c r="L4" s="5" t="s">
        <v>18</v>
      </c>
      <c r="M4" s="6" t="s">
        <v>19</v>
      </c>
      <c r="N4" s="7" t="s">
        <v>20</v>
      </c>
      <c r="O4" s="5" t="s">
        <v>18</v>
      </c>
      <c r="P4" s="6" t="s">
        <v>19</v>
      </c>
      <c r="Q4" s="7" t="s">
        <v>20</v>
      </c>
      <c r="R4" s="5" t="s">
        <v>18</v>
      </c>
      <c r="S4" s="6" t="s">
        <v>19</v>
      </c>
      <c r="T4" s="7" t="s">
        <v>20</v>
      </c>
    </row>
    <row r="5" spans="1:20" s="21" customFormat="1" x14ac:dyDescent="0.2">
      <c r="A5" s="29" t="s">
        <v>1</v>
      </c>
      <c r="B5" s="26" t="s">
        <v>12</v>
      </c>
      <c r="C5" s="2">
        <v>10.8</v>
      </c>
      <c r="D5" s="3">
        <v>11.3</v>
      </c>
      <c r="E5" s="4">
        <v>78.3</v>
      </c>
      <c r="F5" s="2">
        <v>16627</v>
      </c>
      <c r="G5" s="3">
        <v>12632</v>
      </c>
      <c r="H5" s="4">
        <v>2024</v>
      </c>
      <c r="I5" s="2">
        <v>1156</v>
      </c>
      <c r="J5" s="3">
        <v>592</v>
      </c>
      <c r="K5" s="4">
        <v>409</v>
      </c>
      <c r="L5" s="2">
        <v>1151</v>
      </c>
      <c r="M5" s="3">
        <v>329</v>
      </c>
      <c r="N5" s="4">
        <v>217</v>
      </c>
      <c r="O5" s="2">
        <v>17536</v>
      </c>
      <c r="P5" s="3">
        <v>9305</v>
      </c>
      <c r="Q5" s="4">
        <v>7870</v>
      </c>
      <c r="R5" s="2">
        <v>86899</v>
      </c>
      <c r="S5" s="3">
        <v>72138</v>
      </c>
      <c r="T5" s="4">
        <v>10746</v>
      </c>
    </row>
    <row r="6" spans="1:20" x14ac:dyDescent="0.2">
      <c r="A6" s="30"/>
      <c r="B6" s="27"/>
      <c r="C6" s="11">
        <v>11.5</v>
      </c>
      <c r="D6" s="12">
        <v>11.6</v>
      </c>
      <c r="E6" s="13">
        <v>77.8</v>
      </c>
      <c r="F6" s="11">
        <v>16181</v>
      </c>
      <c r="G6" s="12">
        <v>11932</v>
      </c>
      <c r="H6" s="13">
        <v>2116</v>
      </c>
      <c r="I6" s="11">
        <v>1204</v>
      </c>
      <c r="J6" s="12">
        <v>657</v>
      </c>
      <c r="K6" s="13">
        <v>457</v>
      </c>
      <c r="L6" s="11">
        <v>994</v>
      </c>
      <c r="M6" s="12">
        <v>361</v>
      </c>
      <c r="N6" s="13">
        <v>222</v>
      </c>
      <c r="O6" s="11">
        <v>21742</v>
      </c>
      <c r="P6" s="12">
        <v>10355</v>
      </c>
      <c r="Q6" s="13">
        <v>8556</v>
      </c>
      <c r="R6" s="11">
        <v>93073</v>
      </c>
      <c r="S6" s="12">
        <v>71759</v>
      </c>
      <c r="T6" s="13">
        <v>11643</v>
      </c>
    </row>
    <row r="7" spans="1:20" x14ac:dyDescent="0.2">
      <c r="A7" s="30"/>
      <c r="B7" s="27"/>
      <c r="C7" s="11">
        <v>14.1</v>
      </c>
      <c r="D7" s="12">
        <v>13</v>
      </c>
      <c r="E7" s="13">
        <v>73.900000000000006</v>
      </c>
      <c r="F7" s="11">
        <v>16983</v>
      </c>
      <c r="G7" s="12">
        <v>11881</v>
      </c>
      <c r="H7" s="13">
        <v>1944</v>
      </c>
      <c r="I7" s="11">
        <v>1270</v>
      </c>
      <c r="J7" s="12">
        <v>678</v>
      </c>
      <c r="K7" s="13">
        <v>426</v>
      </c>
      <c r="L7" s="11">
        <v>1129</v>
      </c>
      <c r="M7" s="12">
        <v>325</v>
      </c>
      <c r="N7" s="13">
        <v>215</v>
      </c>
      <c r="O7" s="11">
        <v>18574</v>
      </c>
      <c r="P7" s="12">
        <v>8847</v>
      </c>
      <c r="Q7" s="13">
        <v>7035</v>
      </c>
      <c r="R7" s="11">
        <v>99226</v>
      </c>
      <c r="S7" s="12">
        <v>72124</v>
      </c>
      <c r="T7" s="13">
        <v>11533</v>
      </c>
    </row>
    <row r="8" spans="1:20" ht="17" thickBot="1" x14ac:dyDescent="0.25">
      <c r="A8" s="30"/>
      <c r="B8" s="28"/>
      <c r="C8" s="5">
        <v>13</v>
      </c>
      <c r="D8" s="6">
        <v>10.6</v>
      </c>
      <c r="E8" s="7">
        <v>77</v>
      </c>
      <c r="F8" s="5">
        <v>16880</v>
      </c>
      <c r="G8" s="6">
        <v>11475</v>
      </c>
      <c r="H8" s="7">
        <v>2002</v>
      </c>
      <c r="I8" s="5">
        <v>1123</v>
      </c>
      <c r="J8" s="6">
        <v>580</v>
      </c>
      <c r="K8" s="7">
        <v>449</v>
      </c>
      <c r="L8" s="5">
        <v>900</v>
      </c>
      <c r="M8" s="6">
        <v>318</v>
      </c>
      <c r="N8" s="7">
        <v>220</v>
      </c>
      <c r="O8" s="5">
        <v>17634</v>
      </c>
      <c r="P8" s="6">
        <v>9023</v>
      </c>
      <c r="Q8" s="7">
        <v>7171</v>
      </c>
      <c r="R8" s="5">
        <v>94585</v>
      </c>
      <c r="S8" s="6">
        <v>76244</v>
      </c>
      <c r="T8" s="7">
        <v>11569</v>
      </c>
    </row>
    <row r="9" spans="1:20" s="21" customFormat="1" x14ac:dyDescent="0.2">
      <c r="A9" s="30"/>
      <c r="B9" s="26" t="s">
        <v>13</v>
      </c>
      <c r="C9" s="2">
        <v>6.41</v>
      </c>
      <c r="D9" s="3">
        <v>10.7</v>
      </c>
      <c r="E9" s="4">
        <v>83.6</v>
      </c>
      <c r="F9" s="2">
        <v>11678</v>
      </c>
      <c r="G9" s="3">
        <v>6496</v>
      </c>
      <c r="H9" s="4">
        <v>1688</v>
      </c>
      <c r="I9" s="2">
        <v>1200</v>
      </c>
      <c r="J9" s="3">
        <v>559</v>
      </c>
      <c r="K9" s="4">
        <v>375</v>
      </c>
      <c r="L9" s="2">
        <v>1172</v>
      </c>
      <c r="M9" s="3">
        <v>398</v>
      </c>
      <c r="N9" s="4">
        <v>315</v>
      </c>
      <c r="O9" s="2">
        <v>22112</v>
      </c>
      <c r="P9" s="3">
        <v>10297</v>
      </c>
      <c r="Q9" s="4">
        <v>9433</v>
      </c>
      <c r="R9" s="2">
        <v>127110</v>
      </c>
      <c r="S9" s="3">
        <v>80220</v>
      </c>
      <c r="T9" s="4">
        <v>13767</v>
      </c>
    </row>
    <row r="10" spans="1:20" x14ac:dyDescent="0.2">
      <c r="A10" s="30"/>
      <c r="B10" s="27"/>
      <c r="C10" s="11">
        <v>8.34</v>
      </c>
      <c r="D10" s="12">
        <v>10.7</v>
      </c>
      <c r="E10" s="13">
        <v>81.5</v>
      </c>
      <c r="F10" s="11">
        <v>10960</v>
      </c>
      <c r="G10" s="12">
        <v>7380</v>
      </c>
      <c r="H10" s="13">
        <v>1731</v>
      </c>
      <c r="I10" s="11">
        <v>1195</v>
      </c>
      <c r="J10" s="12">
        <v>592</v>
      </c>
      <c r="K10" s="13">
        <v>393</v>
      </c>
      <c r="L10" s="11">
        <v>1218</v>
      </c>
      <c r="M10" s="12">
        <v>433</v>
      </c>
      <c r="N10" s="13">
        <v>322</v>
      </c>
      <c r="O10" s="11">
        <v>22784</v>
      </c>
      <c r="P10" s="12">
        <v>10840</v>
      </c>
      <c r="Q10" s="13">
        <v>9487</v>
      </c>
      <c r="R10" s="11">
        <v>112457</v>
      </c>
      <c r="S10" s="12">
        <v>79676</v>
      </c>
      <c r="T10" s="13">
        <v>13781</v>
      </c>
    </row>
    <row r="11" spans="1:20" x14ac:dyDescent="0.2">
      <c r="A11" s="30"/>
      <c r="B11" s="27"/>
      <c r="C11" s="11">
        <v>10.6</v>
      </c>
      <c r="D11" s="12">
        <v>16.2</v>
      </c>
      <c r="E11" s="13">
        <v>73.900000000000006</v>
      </c>
      <c r="F11" s="11">
        <v>10504</v>
      </c>
      <c r="G11" s="12">
        <v>7259</v>
      </c>
      <c r="H11" s="13">
        <v>1775</v>
      </c>
      <c r="I11" s="11">
        <v>1278</v>
      </c>
      <c r="J11" s="12">
        <v>614</v>
      </c>
      <c r="K11" s="13">
        <v>388</v>
      </c>
      <c r="L11" s="11">
        <v>1456</v>
      </c>
      <c r="M11" s="12">
        <v>445</v>
      </c>
      <c r="N11" s="13">
        <v>331</v>
      </c>
      <c r="O11" s="11">
        <v>22781</v>
      </c>
      <c r="P11" s="12">
        <v>11152</v>
      </c>
      <c r="Q11" s="13">
        <v>10451</v>
      </c>
      <c r="R11" s="11">
        <v>127666</v>
      </c>
      <c r="S11" s="12">
        <v>88514</v>
      </c>
      <c r="T11" s="13">
        <v>15670</v>
      </c>
    </row>
    <row r="12" spans="1:20" x14ac:dyDescent="0.2">
      <c r="A12" s="30"/>
      <c r="B12" s="27"/>
      <c r="C12" s="11">
        <v>7.86</v>
      </c>
      <c r="D12" s="12">
        <v>13.1</v>
      </c>
      <c r="E12" s="13">
        <v>79.8</v>
      </c>
      <c r="F12" s="11">
        <v>11822</v>
      </c>
      <c r="G12" s="12">
        <v>6846</v>
      </c>
      <c r="H12" s="13">
        <v>1742</v>
      </c>
      <c r="I12" s="11">
        <v>1245</v>
      </c>
      <c r="J12" s="12">
        <v>604</v>
      </c>
      <c r="K12" s="13">
        <v>396</v>
      </c>
      <c r="L12" s="11">
        <v>1366</v>
      </c>
      <c r="M12" s="12">
        <v>421</v>
      </c>
      <c r="N12" s="13">
        <v>317</v>
      </c>
      <c r="O12" s="11">
        <v>22352</v>
      </c>
      <c r="P12" s="12">
        <v>11836</v>
      </c>
      <c r="Q12" s="13">
        <v>10429</v>
      </c>
      <c r="R12" s="11">
        <v>119856</v>
      </c>
      <c r="S12" s="12">
        <v>82029</v>
      </c>
      <c r="T12" s="13">
        <v>14762</v>
      </c>
    </row>
    <row r="13" spans="1:20" s="24" customFormat="1" ht="17" thickBot="1" x14ac:dyDescent="0.25">
      <c r="A13" s="30"/>
      <c r="B13" s="28"/>
      <c r="C13" s="15">
        <v>6.51</v>
      </c>
      <c r="D13" s="16">
        <v>11</v>
      </c>
      <c r="E13" s="17">
        <v>83.1</v>
      </c>
      <c r="F13" s="15">
        <v>10224</v>
      </c>
      <c r="G13" s="16">
        <v>6623</v>
      </c>
      <c r="H13" s="17">
        <v>1673</v>
      </c>
      <c r="I13" s="15">
        <v>1219</v>
      </c>
      <c r="J13" s="16">
        <v>585</v>
      </c>
      <c r="K13" s="17">
        <v>396</v>
      </c>
      <c r="L13" s="15">
        <v>1196</v>
      </c>
      <c r="M13" s="16">
        <v>394</v>
      </c>
      <c r="N13" s="17">
        <v>317</v>
      </c>
      <c r="O13" s="15">
        <v>18470</v>
      </c>
      <c r="P13" s="16">
        <v>9016</v>
      </c>
      <c r="Q13" s="17">
        <v>8277</v>
      </c>
      <c r="R13" s="15">
        <v>128820</v>
      </c>
      <c r="S13" s="16">
        <v>80912</v>
      </c>
      <c r="T13" s="17">
        <v>14803</v>
      </c>
    </row>
    <row r="14" spans="1:20" s="21" customFormat="1" x14ac:dyDescent="0.2">
      <c r="A14" s="29" t="s">
        <v>24</v>
      </c>
      <c r="B14" s="26" t="s">
        <v>12</v>
      </c>
      <c r="C14" s="2">
        <v>36.5</v>
      </c>
      <c r="D14" s="3">
        <v>23.3</v>
      </c>
      <c r="E14" s="4">
        <v>40.9</v>
      </c>
      <c r="F14" s="2">
        <v>22511</v>
      </c>
      <c r="G14" s="3">
        <v>18656</v>
      </c>
      <c r="H14" s="4">
        <v>3255</v>
      </c>
      <c r="I14" s="2">
        <v>1452</v>
      </c>
      <c r="J14" s="3">
        <v>825</v>
      </c>
      <c r="K14" s="4">
        <v>550</v>
      </c>
      <c r="L14" s="2">
        <v>1582</v>
      </c>
      <c r="M14" s="3">
        <v>570</v>
      </c>
      <c r="N14" s="4">
        <v>336</v>
      </c>
      <c r="O14" s="2">
        <v>22036</v>
      </c>
      <c r="P14" s="3">
        <v>12258</v>
      </c>
      <c r="Q14" s="4">
        <v>9890</v>
      </c>
      <c r="R14" s="2">
        <v>94614</v>
      </c>
      <c r="S14" s="3">
        <v>78560</v>
      </c>
      <c r="T14" s="4">
        <v>14860</v>
      </c>
    </row>
    <row r="15" spans="1:20" x14ac:dyDescent="0.2">
      <c r="A15" s="30"/>
      <c r="B15" s="27"/>
      <c r="C15" s="11">
        <v>31</v>
      </c>
      <c r="D15" s="12">
        <v>23</v>
      </c>
      <c r="E15" s="13">
        <v>46.9</v>
      </c>
      <c r="F15" s="11">
        <v>23032</v>
      </c>
      <c r="G15" s="12">
        <v>15617</v>
      </c>
      <c r="H15" s="13">
        <v>2838</v>
      </c>
      <c r="I15" s="11">
        <v>1221</v>
      </c>
      <c r="J15" s="12">
        <v>677</v>
      </c>
      <c r="K15" s="13">
        <v>446</v>
      </c>
      <c r="L15" s="11">
        <v>1272</v>
      </c>
      <c r="M15" s="12">
        <v>466</v>
      </c>
      <c r="N15" s="13">
        <v>285</v>
      </c>
      <c r="O15" s="11">
        <v>17210</v>
      </c>
      <c r="P15" s="12">
        <v>9996</v>
      </c>
      <c r="Q15" s="13">
        <v>8330</v>
      </c>
      <c r="R15" s="11">
        <v>97961</v>
      </c>
      <c r="S15" s="12">
        <v>78448</v>
      </c>
      <c r="T15" s="13">
        <v>15163</v>
      </c>
    </row>
    <row r="16" spans="1:20" x14ac:dyDescent="0.2">
      <c r="A16" s="30"/>
      <c r="B16" s="27"/>
      <c r="C16" s="11">
        <v>26.7</v>
      </c>
      <c r="D16" s="12">
        <v>24.4</v>
      </c>
      <c r="E16" s="13">
        <v>50</v>
      </c>
      <c r="F16" s="11">
        <v>24013</v>
      </c>
      <c r="G16" s="12">
        <v>16494</v>
      </c>
      <c r="H16" s="13">
        <v>2861</v>
      </c>
      <c r="I16" s="11">
        <v>1286</v>
      </c>
      <c r="J16" s="12">
        <v>709</v>
      </c>
      <c r="K16" s="13">
        <v>517</v>
      </c>
      <c r="L16" s="11">
        <v>1413</v>
      </c>
      <c r="M16" s="12">
        <v>488</v>
      </c>
      <c r="N16" s="13">
        <v>288</v>
      </c>
      <c r="O16" s="11">
        <v>19653</v>
      </c>
      <c r="P16" s="12">
        <v>11149</v>
      </c>
      <c r="Q16" s="13">
        <v>9038</v>
      </c>
      <c r="R16" s="11">
        <v>95051</v>
      </c>
      <c r="S16" s="12">
        <v>76914</v>
      </c>
      <c r="T16" s="13">
        <v>15038</v>
      </c>
    </row>
    <row r="17" spans="1:20" x14ac:dyDescent="0.2">
      <c r="A17" s="30"/>
      <c r="B17" s="27"/>
      <c r="C17" s="11">
        <v>16.3</v>
      </c>
      <c r="D17" s="12">
        <v>21.9</v>
      </c>
      <c r="E17" s="13">
        <v>62.6</v>
      </c>
      <c r="F17" s="11">
        <v>19291</v>
      </c>
      <c r="G17" s="12">
        <v>13355</v>
      </c>
      <c r="H17" s="13">
        <v>2857</v>
      </c>
      <c r="I17" s="11">
        <v>1098</v>
      </c>
      <c r="J17" s="12">
        <v>666</v>
      </c>
      <c r="K17" s="13">
        <v>461</v>
      </c>
      <c r="L17" s="11">
        <v>979</v>
      </c>
      <c r="M17" s="12">
        <v>471</v>
      </c>
      <c r="N17" s="13">
        <v>277</v>
      </c>
      <c r="O17" s="11">
        <v>17945</v>
      </c>
      <c r="P17" s="12">
        <v>10497</v>
      </c>
      <c r="Q17" s="13">
        <v>9166</v>
      </c>
      <c r="R17" s="11">
        <v>91684</v>
      </c>
      <c r="S17" s="12">
        <v>73796</v>
      </c>
      <c r="T17" s="13">
        <v>15178</v>
      </c>
    </row>
    <row r="18" spans="1:20" ht="17" thickBot="1" x14ac:dyDescent="0.25">
      <c r="A18" s="30"/>
      <c r="B18" s="28"/>
      <c r="C18" s="5">
        <v>22.2</v>
      </c>
      <c r="D18" s="6">
        <v>16.7</v>
      </c>
      <c r="E18" s="7">
        <v>61.7</v>
      </c>
      <c r="F18" s="5">
        <v>22377</v>
      </c>
      <c r="G18" s="6">
        <v>16196</v>
      </c>
      <c r="H18" s="7">
        <v>3051</v>
      </c>
      <c r="I18" s="5">
        <v>1180</v>
      </c>
      <c r="J18" s="6">
        <v>683</v>
      </c>
      <c r="K18" s="7">
        <v>486</v>
      </c>
      <c r="L18" s="5">
        <v>1195</v>
      </c>
      <c r="M18" s="6">
        <v>459</v>
      </c>
      <c r="N18" s="7">
        <v>279</v>
      </c>
      <c r="O18" s="5">
        <v>22640</v>
      </c>
      <c r="P18" s="6">
        <v>12096</v>
      </c>
      <c r="Q18" s="7">
        <v>10836</v>
      </c>
      <c r="R18" s="5">
        <v>84967</v>
      </c>
      <c r="S18" s="6">
        <v>70581</v>
      </c>
      <c r="T18" s="7">
        <v>13090</v>
      </c>
    </row>
    <row r="19" spans="1:20" s="21" customFormat="1" x14ac:dyDescent="0.2">
      <c r="A19" s="30"/>
      <c r="B19" s="26" t="s">
        <v>13</v>
      </c>
      <c r="C19" s="2">
        <v>16.899999999999999</v>
      </c>
      <c r="D19" s="3">
        <v>26.1</v>
      </c>
      <c r="E19" s="4">
        <v>58</v>
      </c>
      <c r="F19" s="2">
        <v>16933</v>
      </c>
      <c r="G19" s="3">
        <v>10365</v>
      </c>
      <c r="H19" s="4">
        <v>2098</v>
      </c>
      <c r="I19" s="2">
        <v>1300</v>
      </c>
      <c r="J19" s="3">
        <v>701</v>
      </c>
      <c r="K19" s="4">
        <v>417</v>
      </c>
      <c r="L19" s="2">
        <v>1474</v>
      </c>
      <c r="M19" s="3">
        <v>496</v>
      </c>
      <c r="N19" s="4">
        <v>341</v>
      </c>
      <c r="O19" s="2">
        <v>20023</v>
      </c>
      <c r="P19" s="3">
        <v>11506</v>
      </c>
      <c r="Q19" s="4">
        <v>10604</v>
      </c>
      <c r="R19" s="2">
        <v>115400</v>
      </c>
      <c r="S19" s="3">
        <v>88177</v>
      </c>
      <c r="T19" s="4">
        <v>16385</v>
      </c>
    </row>
    <row r="20" spans="1:20" x14ac:dyDescent="0.2">
      <c r="A20" s="30"/>
      <c r="B20" s="27"/>
      <c r="C20" s="11">
        <v>20.8</v>
      </c>
      <c r="D20" s="12">
        <v>24.4</v>
      </c>
      <c r="E20" s="13">
        <v>55.5</v>
      </c>
      <c r="F20" s="11">
        <v>17139</v>
      </c>
      <c r="G20" s="12">
        <v>10567</v>
      </c>
      <c r="H20" s="13">
        <v>2138</v>
      </c>
      <c r="I20" s="11">
        <v>1290</v>
      </c>
      <c r="J20" s="12">
        <v>717</v>
      </c>
      <c r="K20" s="13">
        <v>411</v>
      </c>
      <c r="L20" s="11">
        <v>1259</v>
      </c>
      <c r="M20" s="12">
        <v>501</v>
      </c>
      <c r="N20" s="13">
        <v>353</v>
      </c>
      <c r="O20" s="11">
        <v>20736</v>
      </c>
      <c r="P20" s="12">
        <v>12201</v>
      </c>
      <c r="Q20" s="13">
        <v>11337</v>
      </c>
      <c r="R20" s="11">
        <v>114915</v>
      </c>
      <c r="S20" s="12">
        <v>86066</v>
      </c>
      <c r="T20" s="13">
        <v>16475</v>
      </c>
    </row>
    <row r="21" spans="1:20" x14ac:dyDescent="0.2">
      <c r="A21" s="30"/>
      <c r="B21" s="27"/>
      <c r="C21" s="11">
        <v>24.1</v>
      </c>
      <c r="D21" s="12">
        <v>28.6</v>
      </c>
      <c r="E21" s="13">
        <v>48.2</v>
      </c>
      <c r="F21" s="11">
        <v>17096</v>
      </c>
      <c r="G21" s="12">
        <v>10107</v>
      </c>
      <c r="H21" s="13">
        <v>2178</v>
      </c>
      <c r="I21" s="11">
        <v>1390</v>
      </c>
      <c r="J21" s="12">
        <v>750</v>
      </c>
      <c r="K21" s="13">
        <v>437</v>
      </c>
      <c r="L21" s="11">
        <v>1383</v>
      </c>
      <c r="M21" s="12">
        <v>531</v>
      </c>
      <c r="N21" s="13">
        <v>372</v>
      </c>
      <c r="O21" s="11">
        <v>19572</v>
      </c>
      <c r="P21" s="12">
        <v>11268</v>
      </c>
      <c r="Q21" s="13">
        <v>10475</v>
      </c>
      <c r="R21" s="11">
        <v>118538</v>
      </c>
      <c r="S21" s="12">
        <v>88883</v>
      </c>
      <c r="T21" s="13">
        <v>18886</v>
      </c>
    </row>
    <row r="22" spans="1:20" x14ac:dyDescent="0.2">
      <c r="A22" s="30"/>
      <c r="B22" s="27"/>
      <c r="C22" s="11">
        <v>17.100000000000001</v>
      </c>
      <c r="D22" s="12">
        <v>26.1</v>
      </c>
      <c r="E22" s="13">
        <v>57.9</v>
      </c>
      <c r="F22" s="11">
        <v>16369</v>
      </c>
      <c r="G22" s="12">
        <v>9937</v>
      </c>
      <c r="H22" s="13">
        <v>2136</v>
      </c>
      <c r="I22" s="11">
        <v>1366</v>
      </c>
      <c r="J22" s="12">
        <v>704</v>
      </c>
      <c r="K22" s="13">
        <v>419</v>
      </c>
      <c r="L22" s="11">
        <v>1257</v>
      </c>
      <c r="M22" s="12">
        <v>483</v>
      </c>
      <c r="N22" s="13">
        <v>333</v>
      </c>
      <c r="O22" s="11">
        <v>21183</v>
      </c>
      <c r="P22" s="12">
        <v>11460</v>
      </c>
      <c r="Q22" s="13">
        <v>11015</v>
      </c>
      <c r="R22" s="11">
        <v>124406</v>
      </c>
      <c r="S22" s="12">
        <v>89224</v>
      </c>
      <c r="T22" s="13">
        <v>17654</v>
      </c>
    </row>
    <row r="23" spans="1:20" s="24" customFormat="1" ht="17" thickBot="1" x14ac:dyDescent="0.25">
      <c r="A23" s="31"/>
      <c r="B23" s="28"/>
      <c r="C23" s="15">
        <v>18.2</v>
      </c>
      <c r="D23" s="16">
        <v>26.8</v>
      </c>
      <c r="E23" s="17">
        <v>56.1</v>
      </c>
      <c r="F23" s="15">
        <v>15330</v>
      </c>
      <c r="G23" s="16">
        <v>9162</v>
      </c>
      <c r="H23" s="17">
        <v>2049</v>
      </c>
      <c r="I23" s="15">
        <v>1267</v>
      </c>
      <c r="J23" s="16">
        <v>695</v>
      </c>
      <c r="K23" s="17">
        <v>430</v>
      </c>
      <c r="L23" s="15">
        <v>1253</v>
      </c>
      <c r="M23" s="16">
        <v>470</v>
      </c>
      <c r="N23" s="17">
        <v>341</v>
      </c>
      <c r="O23" s="15">
        <v>19979</v>
      </c>
      <c r="P23" s="16">
        <v>11341</v>
      </c>
      <c r="Q23" s="17">
        <v>10500</v>
      </c>
      <c r="R23" s="15">
        <v>122099</v>
      </c>
      <c r="S23" s="16">
        <v>88623</v>
      </c>
      <c r="T23" s="17">
        <v>18526</v>
      </c>
    </row>
    <row r="24" spans="1:20" s="21" customFormat="1" x14ac:dyDescent="0.2">
      <c r="A24" s="29" t="s">
        <v>25</v>
      </c>
      <c r="B24" s="26" t="s">
        <v>12</v>
      </c>
      <c r="C24" s="2">
        <v>27.4</v>
      </c>
      <c r="D24" s="3">
        <v>24.5</v>
      </c>
      <c r="E24" s="4">
        <v>49.4</v>
      </c>
      <c r="F24" s="2">
        <v>24088</v>
      </c>
      <c r="G24" s="3">
        <v>16067</v>
      </c>
      <c r="H24" s="4">
        <v>3316</v>
      </c>
      <c r="I24" s="2">
        <v>1244</v>
      </c>
      <c r="J24" s="3">
        <v>730</v>
      </c>
      <c r="K24" s="4">
        <v>468</v>
      </c>
      <c r="L24" s="2">
        <v>1251</v>
      </c>
      <c r="M24" s="3">
        <v>480</v>
      </c>
      <c r="N24" s="4">
        <v>287</v>
      </c>
      <c r="O24" s="2">
        <v>21279</v>
      </c>
      <c r="P24" s="3">
        <v>12394</v>
      </c>
      <c r="Q24" s="4">
        <v>9890</v>
      </c>
      <c r="R24" s="2">
        <v>90586</v>
      </c>
      <c r="S24" s="3">
        <v>74733</v>
      </c>
      <c r="T24" s="4">
        <v>16109</v>
      </c>
    </row>
    <row r="25" spans="1:20" x14ac:dyDescent="0.2">
      <c r="A25" s="30"/>
      <c r="B25" s="27"/>
      <c r="C25" s="11">
        <v>23.6</v>
      </c>
      <c r="D25" s="12">
        <v>19.399999999999999</v>
      </c>
      <c r="E25" s="13">
        <v>57.8</v>
      </c>
      <c r="F25" s="11">
        <v>21291</v>
      </c>
      <c r="G25" s="12">
        <v>16193</v>
      </c>
      <c r="H25" s="13">
        <v>3032</v>
      </c>
      <c r="I25" s="11">
        <v>1223</v>
      </c>
      <c r="J25" s="12">
        <v>691</v>
      </c>
      <c r="K25" s="13">
        <v>462</v>
      </c>
      <c r="L25" s="11">
        <v>1215</v>
      </c>
      <c r="M25" s="12">
        <v>439</v>
      </c>
      <c r="N25" s="13">
        <v>279</v>
      </c>
      <c r="O25" s="11">
        <v>21021</v>
      </c>
      <c r="P25" s="12">
        <v>12213</v>
      </c>
      <c r="Q25" s="13">
        <v>8330</v>
      </c>
      <c r="R25" s="11">
        <v>82447</v>
      </c>
      <c r="S25" s="12">
        <v>70747</v>
      </c>
      <c r="T25" s="13">
        <v>14477</v>
      </c>
    </row>
    <row r="26" spans="1:20" x14ac:dyDescent="0.2">
      <c r="A26" s="30"/>
      <c r="B26" s="27"/>
      <c r="C26" s="11">
        <v>27</v>
      </c>
      <c r="D26" s="12">
        <v>23.7</v>
      </c>
      <c r="E26" s="13">
        <v>50.8</v>
      </c>
      <c r="F26" s="11">
        <v>24061</v>
      </c>
      <c r="G26" s="12">
        <v>17996</v>
      </c>
      <c r="H26" s="13">
        <v>3425</v>
      </c>
      <c r="I26" s="11">
        <v>1335</v>
      </c>
      <c r="J26" s="12">
        <v>800</v>
      </c>
      <c r="K26" s="13">
        <v>510</v>
      </c>
      <c r="L26" s="11">
        <v>1388</v>
      </c>
      <c r="M26" s="12">
        <v>526</v>
      </c>
      <c r="N26" s="13">
        <v>309</v>
      </c>
      <c r="O26" s="11">
        <v>19724</v>
      </c>
      <c r="P26" s="12">
        <v>11904</v>
      </c>
      <c r="Q26" s="13">
        <v>9038</v>
      </c>
      <c r="R26" s="11">
        <v>86028</v>
      </c>
      <c r="S26" s="12">
        <v>73336</v>
      </c>
      <c r="T26" s="13">
        <v>15662</v>
      </c>
    </row>
    <row r="27" spans="1:20" x14ac:dyDescent="0.2">
      <c r="A27" s="30"/>
      <c r="B27" s="27"/>
      <c r="C27" s="11">
        <v>22.5</v>
      </c>
      <c r="D27" s="12">
        <v>22.5</v>
      </c>
      <c r="E27" s="13">
        <v>56</v>
      </c>
      <c r="F27" s="11">
        <v>22319</v>
      </c>
      <c r="G27" s="12">
        <v>16184</v>
      </c>
      <c r="H27" s="13">
        <v>2874</v>
      </c>
      <c r="I27" s="11">
        <v>1268</v>
      </c>
      <c r="J27" s="12">
        <v>815</v>
      </c>
      <c r="K27" s="13">
        <v>480</v>
      </c>
      <c r="L27" s="11">
        <v>1196</v>
      </c>
      <c r="M27" s="12">
        <v>485</v>
      </c>
      <c r="N27" s="13">
        <v>300</v>
      </c>
      <c r="O27" s="11">
        <v>19387</v>
      </c>
      <c r="P27" s="12">
        <v>11578</v>
      </c>
      <c r="Q27" s="13">
        <v>9166</v>
      </c>
      <c r="R27" s="11">
        <v>90900</v>
      </c>
      <c r="S27" s="12">
        <v>75121</v>
      </c>
      <c r="T27" s="13">
        <v>13864</v>
      </c>
    </row>
    <row r="28" spans="1:20" ht="17" thickBot="1" x14ac:dyDescent="0.25">
      <c r="A28" s="30"/>
      <c r="B28" s="28"/>
      <c r="C28" s="5">
        <v>25.8</v>
      </c>
      <c r="D28" s="6">
        <v>23.6</v>
      </c>
      <c r="E28" s="7">
        <v>52.1</v>
      </c>
      <c r="F28" s="5">
        <v>23863</v>
      </c>
      <c r="G28" s="6">
        <v>17200</v>
      </c>
      <c r="H28" s="7">
        <v>3215</v>
      </c>
      <c r="I28" s="5">
        <v>1381</v>
      </c>
      <c r="J28" s="6">
        <v>750</v>
      </c>
      <c r="K28" s="7">
        <v>514</v>
      </c>
      <c r="L28" s="5">
        <v>1338</v>
      </c>
      <c r="M28" s="6">
        <v>488</v>
      </c>
      <c r="N28" s="7">
        <v>306</v>
      </c>
      <c r="O28" s="5">
        <v>24093</v>
      </c>
      <c r="P28" s="6">
        <v>13655</v>
      </c>
      <c r="Q28" s="7">
        <v>10836</v>
      </c>
      <c r="R28" s="5">
        <v>93051</v>
      </c>
      <c r="S28" s="6">
        <v>73592</v>
      </c>
      <c r="T28" s="7">
        <v>15035</v>
      </c>
    </row>
    <row r="29" spans="1:20" s="21" customFormat="1" x14ac:dyDescent="0.2">
      <c r="A29" s="30"/>
      <c r="B29" s="26" t="s">
        <v>13</v>
      </c>
      <c r="C29" s="2">
        <v>17.5</v>
      </c>
      <c r="D29" s="3">
        <v>25.6</v>
      </c>
      <c r="E29" s="4">
        <v>57.6</v>
      </c>
      <c r="F29" s="2">
        <v>16007</v>
      </c>
      <c r="G29" s="3">
        <v>9699</v>
      </c>
      <c r="H29" s="4">
        <v>2088</v>
      </c>
      <c r="I29" s="2">
        <v>1350</v>
      </c>
      <c r="J29" s="3">
        <v>723</v>
      </c>
      <c r="K29" s="4">
        <v>438</v>
      </c>
      <c r="L29" s="2">
        <v>1315</v>
      </c>
      <c r="M29" s="3">
        <v>482</v>
      </c>
      <c r="N29" s="4">
        <v>350</v>
      </c>
      <c r="O29" s="2">
        <v>21357</v>
      </c>
      <c r="P29" s="3">
        <v>12011</v>
      </c>
      <c r="Q29" s="4">
        <v>11420</v>
      </c>
      <c r="R29" s="2">
        <v>123622</v>
      </c>
      <c r="S29" s="3">
        <v>89007</v>
      </c>
      <c r="T29" s="4">
        <v>17700</v>
      </c>
    </row>
    <row r="30" spans="1:20" x14ac:dyDescent="0.2">
      <c r="A30" s="30"/>
      <c r="B30" s="27"/>
      <c r="C30" s="11">
        <v>18.3</v>
      </c>
      <c r="D30" s="12">
        <v>30.4</v>
      </c>
      <c r="E30" s="13">
        <v>52.3</v>
      </c>
      <c r="F30" s="11">
        <v>16605</v>
      </c>
      <c r="G30" s="12">
        <v>9503</v>
      </c>
      <c r="H30" s="13">
        <v>2157</v>
      </c>
      <c r="I30" s="11">
        <v>1479</v>
      </c>
      <c r="J30" s="12">
        <v>775</v>
      </c>
      <c r="K30" s="13">
        <v>449</v>
      </c>
      <c r="L30" s="11">
        <v>1326</v>
      </c>
      <c r="M30" s="12">
        <v>466</v>
      </c>
      <c r="N30" s="13">
        <v>338</v>
      </c>
      <c r="O30" s="11">
        <v>20552</v>
      </c>
      <c r="P30" s="12">
        <v>11675</v>
      </c>
      <c r="Q30" s="13">
        <v>10828</v>
      </c>
      <c r="R30" s="11">
        <v>124188</v>
      </c>
      <c r="S30" s="12">
        <v>87348</v>
      </c>
      <c r="T30" s="13">
        <v>18362</v>
      </c>
    </row>
    <row r="31" spans="1:20" x14ac:dyDescent="0.2">
      <c r="A31" s="30"/>
      <c r="B31" s="27"/>
      <c r="C31" s="11">
        <v>17</v>
      </c>
      <c r="D31" s="12">
        <v>28.9</v>
      </c>
      <c r="E31" s="13">
        <v>55.4</v>
      </c>
      <c r="F31" s="11">
        <v>14974</v>
      </c>
      <c r="G31" s="12">
        <v>8754</v>
      </c>
      <c r="H31" s="13">
        <v>2034</v>
      </c>
      <c r="I31" s="11">
        <v>1445</v>
      </c>
      <c r="J31" s="12">
        <v>778</v>
      </c>
      <c r="K31" s="13">
        <v>427</v>
      </c>
      <c r="L31" s="11">
        <v>1280</v>
      </c>
      <c r="M31" s="12">
        <v>495</v>
      </c>
      <c r="N31" s="13">
        <v>330</v>
      </c>
      <c r="O31" s="11">
        <v>19087</v>
      </c>
      <c r="P31" s="12">
        <v>11243</v>
      </c>
      <c r="Q31" s="13">
        <v>10457</v>
      </c>
      <c r="R31" s="11">
        <v>126401</v>
      </c>
      <c r="S31" s="12">
        <v>91852</v>
      </c>
      <c r="T31" s="13">
        <v>18146</v>
      </c>
    </row>
    <row r="32" spans="1:20" x14ac:dyDescent="0.2">
      <c r="A32" s="30"/>
      <c r="B32" s="27"/>
      <c r="C32" s="11">
        <v>20.5</v>
      </c>
      <c r="D32" s="12">
        <v>27.5</v>
      </c>
      <c r="E32" s="13">
        <v>52.8</v>
      </c>
      <c r="F32" s="11">
        <v>17061</v>
      </c>
      <c r="G32" s="12">
        <v>11440</v>
      </c>
      <c r="H32" s="13">
        <v>2296</v>
      </c>
      <c r="I32" s="11">
        <v>1441</v>
      </c>
      <c r="J32" s="12">
        <v>806</v>
      </c>
      <c r="K32" s="13">
        <v>433</v>
      </c>
      <c r="L32" s="11">
        <v>1242</v>
      </c>
      <c r="M32" s="12">
        <v>498</v>
      </c>
      <c r="N32" s="13">
        <v>343</v>
      </c>
      <c r="O32" s="11">
        <v>21656</v>
      </c>
      <c r="P32" s="12">
        <v>12244</v>
      </c>
      <c r="Q32" s="13">
        <v>11155</v>
      </c>
      <c r="R32" s="11">
        <v>120182</v>
      </c>
      <c r="S32" s="12">
        <v>92367</v>
      </c>
      <c r="T32" s="13">
        <v>16567</v>
      </c>
    </row>
    <row r="33" spans="1:20" s="24" customFormat="1" ht="17" thickBot="1" x14ac:dyDescent="0.25">
      <c r="A33" s="31"/>
      <c r="B33" s="28"/>
      <c r="C33" s="15">
        <v>20</v>
      </c>
      <c r="D33" s="16">
        <v>30.7</v>
      </c>
      <c r="E33" s="17">
        <v>50.2</v>
      </c>
      <c r="F33" s="15">
        <v>19031</v>
      </c>
      <c r="G33" s="16">
        <v>11095</v>
      </c>
      <c r="H33" s="17">
        <v>2300</v>
      </c>
      <c r="I33" s="15">
        <v>1525</v>
      </c>
      <c r="J33" s="16">
        <v>832</v>
      </c>
      <c r="K33" s="17">
        <v>442</v>
      </c>
      <c r="L33" s="15">
        <v>1306</v>
      </c>
      <c r="M33" s="16">
        <v>537</v>
      </c>
      <c r="N33" s="17">
        <v>346</v>
      </c>
      <c r="O33" s="15">
        <v>21357</v>
      </c>
      <c r="P33" s="16">
        <v>12581</v>
      </c>
      <c r="Q33" s="17">
        <v>11477</v>
      </c>
      <c r="R33" s="15">
        <v>135248</v>
      </c>
      <c r="S33" s="16">
        <v>96643</v>
      </c>
      <c r="T33" s="17">
        <v>18005</v>
      </c>
    </row>
    <row r="34" spans="1:20" s="21" customFormat="1" x14ac:dyDescent="0.2">
      <c r="A34" s="29" t="s">
        <v>26</v>
      </c>
      <c r="B34" s="26" t="s">
        <v>12</v>
      </c>
      <c r="C34" s="2">
        <v>13</v>
      </c>
      <c r="D34" s="3">
        <v>11.1</v>
      </c>
      <c r="E34" s="4">
        <v>76.599999999999994</v>
      </c>
      <c r="F34" s="2">
        <v>17434</v>
      </c>
      <c r="G34" s="3">
        <v>12481</v>
      </c>
      <c r="H34" s="4">
        <v>2500</v>
      </c>
      <c r="I34" s="2">
        <v>1123</v>
      </c>
      <c r="J34" s="3">
        <v>552</v>
      </c>
      <c r="K34" s="4">
        <v>457</v>
      </c>
      <c r="L34" s="2">
        <v>1053</v>
      </c>
      <c r="M34" s="3">
        <v>386</v>
      </c>
      <c r="N34" s="4">
        <v>279</v>
      </c>
      <c r="O34" s="2">
        <v>20417</v>
      </c>
      <c r="P34" s="3">
        <v>10581</v>
      </c>
      <c r="Q34" s="4">
        <v>9242</v>
      </c>
      <c r="R34" s="2">
        <v>89485</v>
      </c>
      <c r="S34" s="3">
        <v>67239</v>
      </c>
      <c r="T34" s="4">
        <v>11636</v>
      </c>
    </row>
    <row r="35" spans="1:20" x14ac:dyDescent="0.2">
      <c r="A35" s="30"/>
      <c r="B35" s="27"/>
      <c r="C35" s="11">
        <v>14.4</v>
      </c>
      <c r="D35" s="12">
        <v>11.9</v>
      </c>
      <c r="E35" s="13">
        <v>74.599999999999994</v>
      </c>
      <c r="F35" s="11">
        <v>16304</v>
      </c>
      <c r="G35" s="12">
        <v>13017</v>
      </c>
      <c r="H35" s="13">
        <v>2258</v>
      </c>
      <c r="I35" s="11">
        <v>1206</v>
      </c>
      <c r="J35" s="12">
        <v>733</v>
      </c>
      <c r="K35" s="13">
        <v>444</v>
      </c>
      <c r="L35" s="11">
        <v>1167</v>
      </c>
      <c r="M35" s="12">
        <v>419</v>
      </c>
      <c r="N35" s="13">
        <v>250</v>
      </c>
      <c r="O35" s="11">
        <v>18812</v>
      </c>
      <c r="P35" s="12">
        <v>10440</v>
      </c>
      <c r="Q35" s="13">
        <v>8132</v>
      </c>
      <c r="R35" s="11">
        <v>91114</v>
      </c>
      <c r="S35" s="12">
        <v>74170</v>
      </c>
      <c r="T35" s="13">
        <v>10915</v>
      </c>
    </row>
    <row r="36" spans="1:20" x14ac:dyDescent="0.2">
      <c r="A36" s="30"/>
      <c r="B36" s="27"/>
      <c r="C36" s="11">
        <v>9.49</v>
      </c>
      <c r="D36" s="12">
        <v>11.1</v>
      </c>
      <c r="E36" s="13">
        <v>80.099999999999994</v>
      </c>
      <c r="F36" s="11">
        <v>18691</v>
      </c>
      <c r="G36" s="12">
        <v>12705</v>
      </c>
      <c r="H36" s="13">
        <v>2188</v>
      </c>
      <c r="I36" s="11">
        <v>1084</v>
      </c>
      <c r="J36" s="12">
        <v>623</v>
      </c>
      <c r="K36" s="13">
        <v>468</v>
      </c>
      <c r="L36" s="11">
        <v>1025</v>
      </c>
      <c r="M36" s="12">
        <v>408</v>
      </c>
      <c r="N36" s="13">
        <v>266</v>
      </c>
      <c r="O36" s="11">
        <v>19065</v>
      </c>
      <c r="P36" s="12">
        <v>10595</v>
      </c>
      <c r="Q36" s="13">
        <v>8696</v>
      </c>
      <c r="R36" s="11">
        <v>90200</v>
      </c>
      <c r="S36" s="12">
        <v>74977</v>
      </c>
      <c r="T36" s="13">
        <v>11098</v>
      </c>
    </row>
    <row r="37" spans="1:20" x14ac:dyDescent="0.2">
      <c r="A37" s="30"/>
      <c r="B37" s="27"/>
      <c r="C37" s="11">
        <v>12.9</v>
      </c>
      <c r="D37" s="12">
        <v>11.1</v>
      </c>
      <c r="E37" s="13">
        <v>76.599999999999994</v>
      </c>
      <c r="F37" s="11">
        <v>16019</v>
      </c>
      <c r="G37" s="12">
        <v>13304</v>
      </c>
      <c r="H37" s="13">
        <v>2388</v>
      </c>
      <c r="I37" s="11">
        <v>1169</v>
      </c>
      <c r="J37" s="12">
        <v>685</v>
      </c>
      <c r="K37" s="13">
        <v>519</v>
      </c>
      <c r="L37" s="11">
        <v>1177</v>
      </c>
      <c r="M37" s="12">
        <v>442</v>
      </c>
      <c r="N37" s="13">
        <v>270</v>
      </c>
      <c r="O37" s="11">
        <v>18647</v>
      </c>
      <c r="P37" s="12">
        <v>10560</v>
      </c>
      <c r="Q37" s="13">
        <v>8559</v>
      </c>
      <c r="R37" s="11">
        <v>84797</v>
      </c>
      <c r="S37" s="12">
        <v>71797</v>
      </c>
      <c r="T37" s="13">
        <v>11476</v>
      </c>
    </row>
    <row r="38" spans="1:20" ht="17" thickBot="1" x14ac:dyDescent="0.25">
      <c r="A38" s="30"/>
      <c r="B38" s="28"/>
      <c r="C38" s="5">
        <v>12.6</v>
      </c>
      <c r="D38" s="6">
        <v>8.24</v>
      </c>
      <c r="E38" s="7">
        <v>79.599999999999994</v>
      </c>
      <c r="F38" s="5">
        <v>18193</v>
      </c>
      <c r="G38" s="6">
        <v>12599</v>
      </c>
      <c r="H38" s="7">
        <v>2317</v>
      </c>
      <c r="I38" s="5">
        <v>1091</v>
      </c>
      <c r="J38" s="6">
        <v>608</v>
      </c>
      <c r="K38" s="7">
        <v>439</v>
      </c>
      <c r="L38" s="5">
        <v>1060</v>
      </c>
      <c r="M38" s="6">
        <v>368</v>
      </c>
      <c r="N38" s="7">
        <v>262</v>
      </c>
      <c r="O38" s="5">
        <v>20860</v>
      </c>
      <c r="P38" s="6">
        <v>10406</v>
      </c>
      <c r="Q38" s="7">
        <v>8601</v>
      </c>
      <c r="R38" s="5">
        <v>87484</v>
      </c>
      <c r="S38" s="6">
        <v>67398</v>
      </c>
      <c r="T38" s="7">
        <v>10234</v>
      </c>
    </row>
    <row r="39" spans="1:20" s="21" customFormat="1" x14ac:dyDescent="0.2">
      <c r="A39" s="30"/>
      <c r="B39" s="26" t="s">
        <v>13</v>
      </c>
      <c r="C39" s="2">
        <v>9.0299999999999994</v>
      </c>
      <c r="D39" s="3">
        <v>13.6</v>
      </c>
      <c r="E39" s="4">
        <v>78.099999999999994</v>
      </c>
      <c r="F39" s="2">
        <v>12163</v>
      </c>
      <c r="G39" s="3">
        <v>7999</v>
      </c>
      <c r="H39" s="4">
        <v>1800</v>
      </c>
      <c r="I39" s="2">
        <v>1250</v>
      </c>
      <c r="J39" s="3">
        <v>603</v>
      </c>
      <c r="K39" s="4">
        <v>374</v>
      </c>
      <c r="L39" s="2">
        <v>1065</v>
      </c>
      <c r="M39" s="3">
        <v>394</v>
      </c>
      <c r="N39" s="4">
        <v>318</v>
      </c>
      <c r="O39" s="2">
        <v>22156</v>
      </c>
      <c r="P39" s="3">
        <v>10689</v>
      </c>
      <c r="Q39" s="4">
        <v>10023</v>
      </c>
      <c r="R39" s="2">
        <v>119250</v>
      </c>
      <c r="S39" s="3">
        <v>83092</v>
      </c>
      <c r="T39" s="4">
        <v>13863</v>
      </c>
    </row>
    <row r="40" spans="1:20" x14ac:dyDescent="0.2">
      <c r="A40" s="30"/>
      <c r="B40" s="27"/>
      <c r="C40" s="11">
        <v>8.1999999999999993</v>
      </c>
      <c r="D40" s="12">
        <v>17.3</v>
      </c>
      <c r="E40" s="13">
        <v>75.7</v>
      </c>
      <c r="F40" s="11">
        <v>15665</v>
      </c>
      <c r="G40" s="12">
        <v>7776</v>
      </c>
      <c r="H40" s="13">
        <v>1934</v>
      </c>
      <c r="I40" s="11">
        <v>1512</v>
      </c>
      <c r="J40" s="12">
        <v>715</v>
      </c>
      <c r="K40" s="13">
        <v>402</v>
      </c>
      <c r="L40" s="11">
        <v>1336</v>
      </c>
      <c r="M40" s="12">
        <v>487</v>
      </c>
      <c r="N40" s="13">
        <v>318</v>
      </c>
      <c r="O40" s="11">
        <v>21366</v>
      </c>
      <c r="P40" s="12">
        <v>10668</v>
      </c>
      <c r="Q40" s="13">
        <v>9425</v>
      </c>
      <c r="R40" s="11">
        <v>128387</v>
      </c>
      <c r="S40" s="12">
        <v>82583</v>
      </c>
      <c r="T40" s="13">
        <v>15428</v>
      </c>
    </row>
    <row r="41" spans="1:20" x14ac:dyDescent="0.2">
      <c r="A41" s="30"/>
      <c r="B41" s="27"/>
      <c r="C41" s="11">
        <v>10</v>
      </c>
      <c r="D41" s="12">
        <v>15</v>
      </c>
      <c r="E41" s="13">
        <v>75.7</v>
      </c>
      <c r="F41" s="11">
        <v>13824</v>
      </c>
      <c r="G41" s="12">
        <v>8119</v>
      </c>
      <c r="H41" s="13">
        <v>1823</v>
      </c>
      <c r="I41" s="11">
        <v>1432</v>
      </c>
      <c r="J41" s="12">
        <v>692</v>
      </c>
      <c r="K41" s="13">
        <v>388</v>
      </c>
      <c r="L41" s="11">
        <v>1255</v>
      </c>
      <c r="M41" s="12">
        <v>434</v>
      </c>
      <c r="N41" s="13">
        <v>316</v>
      </c>
      <c r="O41" s="11">
        <v>21166</v>
      </c>
      <c r="P41" s="12">
        <v>10867</v>
      </c>
      <c r="Q41" s="13">
        <v>9790</v>
      </c>
      <c r="R41" s="11">
        <v>123045</v>
      </c>
      <c r="S41" s="12">
        <v>84587</v>
      </c>
      <c r="T41" s="13">
        <v>14820</v>
      </c>
    </row>
    <row r="42" spans="1:20" x14ac:dyDescent="0.2">
      <c r="A42" s="30"/>
      <c r="B42" s="27"/>
      <c r="C42" s="11">
        <v>11.3</v>
      </c>
      <c r="D42" s="12">
        <v>13.2</v>
      </c>
      <c r="E42" s="13">
        <v>76</v>
      </c>
      <c r="F42" s="11">
        <v>12724</v>
      </c>
      <c r="G42" s="12">
        <v>8111</v>
      </c>
      <c r="H42" s="13">
        <v>1934</v>
      </c>
      <c r="I42" s="11">
        <v>1310</v>
      </c>
      <c r="J42" s="12">
        <v>630</v>
      </c>
      <c r="K42" s="13">
        <v>400</v>
      </c>
      <c r="L42" s="11">
        <v>1307</v>
      </c>
      <c r="M42" s="12">
        <v>449</v>
      </c>
      <c r="N42" s="13">
        <v>323</v>
      </c>
      <c r="O42" s="11">
        <v>21707</v>
      </c>
      <c r="P42" s="12">
        <v>10699</v>
      </c>
      <c r="Q42" s="13">
        <v>9597</v>
      </c>
      <c r="R42" s="11">
        <v>111116</v>
      </c>
      <c r="S42" s="12">
        <v>82190</v>
      </c>
      <c r="T42" s="13">
        <v>14515</v>
      </c>
    </row>
    <row r="43" spans="1:20" s="24" customFormat="1" ht="17" thickBot="1" x14ac:dyDescent="0.25">
      <c r="A43" s="31"/>
      <c r="B43" s="28"/>
      <c r="C43" s="15">
        <v>10.199999999999999</v>
      </c>
      <c r="D43" s="16">
        <v>16.3</v>
      </c>
      <c r="E43" s="17">
        <v>74</v>
      </c>
      <c r="F43" s="15">
        <v>14036</v>
      </c>
      <c r="G43" s="16">
        <v>8717</v>
      </c>
      <c r="H43" s="17">
        <v>1895</v>
      </c>
      <c r="I43" s="15">
        <v>1415</v>
      </c>
      <c r="J43" s="16">
        <v>701</v>
      </c>
      <c r="K43" s="17">
        <v>394</v>
      </c>
      <c r="L43" s="15">
        <v>1105</v>
      </c>
      <c r="M43" s="16">
        <v>458</v>
      </c>
      <c r="N43" s="17">
        <v>315</v>
      </c>
      <c r="O43" s="15">
        <v>19783</v>
      </c>
      <c r="P43" s="16">
        <v>9897</v>
      </c>
      <c r="Q43" s="17">
        <v>9030</v>
      </c>
      <c r="R43" s="15">
        <v>125636</v>
      </c>
      <c r="S43" s="16">
        <v>89728</v>
      </c>
      <c r="T43" s="17">
        <v>16080</v>
      </c>
    </row>
    <row r="46" spans="1:20" x14ac:dyDescent="0.2">
      <c r="E46" s="19" t="s">
        <v>22</v>
      </c>
      <c r="F46" s="19">
        <f>SUM(F5:F8)/4</f>
        <v>16667.75</v>
      </c>
      <c r="G46" s="19">
        <f t="shared" ref="G46:T46" si="0">SUM(G5:G8)/4</f>
        <v>11980</v>
      </c>
      <c r="H46" s="19">
        <f t="shared" si="0"/>
        <v>2021.5</v>
      </c>
      <c r="I46" s="19">
        <f t="shared" si="0"/>
        <v>1188.25</v>
      </c>
      <c r="J46" s="19">
        <f t="shared" si="0"/>
        <v>626.75</v>
      </c>
      <c r="K46" s="19">
        <f t="shared" si="0"/>
        <v>435.25</v>
      </c>
      <c r="L46" s="19">
        <f t="shared" si="0"/>
        <v>1043.5</v>
      </c>
      <c r="M46" s="19">
        <f t="shared" si="0"/>
        <v>333.25</v>
      </c>
      <c r="N46" s="19">
        <f t="shared" si="0"/>
        <v>218.5</v>
      </c>
      <c r="O46" s="19">
        <f t="shared" si="0"/>
        <v>18871.5</v>
      </c>
      <c r="P46" s="19">
        <f t="shared" si="0"/>
        <v>9382.5</v>
      </c>
      <c r="Q46" s="19">
        <f t="shared" si="0"/>
        <v>7658</v>
      </c>
      <c r="R46" s="19">
        <f t="shared" si="0"/>
        <v>93445.75</v>
      </c>
      <c r="S46" s="19">
        <f t="shared" si="0"/>
        <v>73066.25</v>
      </c>
      <c r="T46" s="19">
        <f t="shared" si="0"/>
        <v>11372.75</v>
      </c>
    </row>
    <row r="47" spans="1:20" x14ac:dyDescent="0.2">
      <c r="E47" s="19" t="s">
        <v>23</v>
      </c>
      <c r="F47" s="19">
        <f>SUM(F9:F13)/5</f>
        <v>11037.6</v>
      </c>
      <c r="G47" s="19">
        <f t="shared" ref="G47:T47" si="1">SUM(G9:G13)/5</f>
        <v>6920.8</v>
      </c>
      <c r="H47" s="19">
        <f t="shared" si="1"/>
        <v>1721.8</v>
      </c>
      <c r="I47" s="19">
        <f t="shared" si="1"/>
        <v>1227.4000000000001</v>
      </c>
      <c r="J47" s="19">
        <f t="shared" si="1"/>
        <v>590.79999999999995</v>
      </c>
      <c r="K47" s="19">
        <f t="shared" si="1"/>
        <v>389.6</v>
      </c>
      <c r="L47" s="19">
        <f t="shared" si="1"/>
        <v>1281.5999999999999</v>
      </c>
      <c r="M47" s="19">
        <f t="shared" si="1"/>
        <v>418.2</v>
      </c>
      <c r="N47" s="19">
        <f t="shared" si="1"/>
        <v>320.39999999999998</v>
      </c>
      <c r="O47" s="19">
        <f t="shared" si="1"/>
        <v>21699.8</v>
      </c>
      <c r="P47" s="19">
        <f t="shared" si="1"/>
        <v>10628.2</v>
      </c>
      <c r="Q47" s="19">
        <f t="shared" si="1"/>
        <v>9615.4</v>
      </c>
      <c r="R47" s="19">
        <f t="shared" si="1"/>
        <v>123181.8</v>
      </c>
      <c r="S47" s="19">
        <f t="shared" si="1"/>
        <v>82270.2</v>
      </c>
      <c r="T47" s="19">
        <f t="shared" si="1"/>
        <v>14556.6</v>
      </c>
    </row>
    <row r="48" spans="1:20" ht="62" customHeight="1" x14ac:dyDescent="0.2">
      <c r="D48" s="25" t="s">
        <v>21</v>
      </c>
      <c r="E48" s="25"/>
      <c r="F48" s="25"/>
      <c r="G48" s="25"/>
    </row>
    <row r="49" spans="1:20" ht="17" thickBot="1" x14ac:dyDescent="0.25"/>
    <row r="50" spans="1:20" x14ac:dyDescent="0.2">
      <c r="F50" s="32" t="s">
        <v>7</v>
      </c>
      <c r="G50" s="33"/>
      <c r="H50" s="34"/>
      <c r="I50" s="32" t="s">
        <v>8</v>
      </c>
      <c r="J50" s="33"/>
      <c r="K50" s="34"/>
      <c r="L50" s="32" t="s">
        <v>9</v>
      </c>
      <c r="M50" s="33"/>
      <c r="N50" s="34"/>
      <c r="O50" s="32" t="s">
        <v>10</v>
      </c>
      <c r="P50" s="33"/>
      <c r="Q50" s="34"/>
      <c r="R50" s="32" t="s">
        <v>11</v>
      </c>
      <c r="S50" s="33"/>
      <c r="T50" s="34"/>
    </row>
    <row r="51" spans="1:20" ht="17" thickBot="1" x14ac:dyDescent="0.25">
      <c r="F51" s="5" t="s">
        <v>18</v>
      </c>
      <c r="G51" s="6" t="s">
        <v>19</v>
      </c>
      <c r="H51" s="7" t="s">
        <v>20</v>
      </c>
      <c r="I51" s="5" t="s">
        <v>18</v>
      </c>
      <c r="J51" s="6" t="s">
        <v>19</v>
      </c>
      <c r="K51" s="7" t="s">
        <v>20</v>
      </c>
      <c r="L51" s="5" t="s">
        <v>18</v>
      </c>
      <c r="M51" s="6" t="s">
        <v>19</v>
      </c>
      <c r="N51" s="7" t="s">
        <v>20</v>
      </c>
      <c r="O51" s="5" t="s">
        <v>18</v>
      </c>
      <c r="P51" s="6" t="s">
        <v>19</v>
      </c>
      <c r="Q51" s="7" t="s">
        <v>20</v>
      </c>
      <c r="R51" s="5" t="s">
        <v>18</v>
      </c>
      <c r="S51" s="6" t="s">
        <v>19</v>
      </c>
      <c r="T51" s="7" t="s">
        <v>20</v>
      </c>
    </row>
    <row r="52" spans="1:20" s="21" customFormat="1" x14ac:dyDescent="0.2">
      <c r="A52" s="8"/>
      <c r="D52" s="29" t="s">
        <v>1</v>
      </c>
      <c r="E52" s="26" t="s">
        <v>12</v>
      </c>
      <c r="F52" s="2">
        <v>99.755515891467056</v>
      </c>
      <c r="G52" s="3">
        <v>105.44240400667779</v>
      </c>
      <c r="H52" s="4">
        <v>100.12367054167697</v>
      </c>
      <c r="I52" s="2">
        <v>97.285924679150014</v>
      </c>
      <c r="J52" s="3">
        <v>94.455524531312335</v>
      </c>
      <c r="K52" s="4">
        <v>93.96898334290637</v>
      </c>
      <c r="L52" s="2">
        <v>110.30186871106852</v>
      </c>
      <c r="M52" s="3">
        <v>98.72468117029257</v>
      </c>
      <c r="N52" s="4">
        <v>99.313501144164761</v>
      </c>
      <c r="O52" s="2">
        <v>92.923191055295021</v>
      </c>
      <c r="P52" s="3">
        <v>99.17399413802292</v>
      </c>
      <c r="Q52" s="4">
        <v>102.76834682684775</v>
      </c>
      <c r="R52" s="2">
        <v>92.994063400422164</v>
      </c>
      <c r="S52" s="3">
        <v>98.729577609361357</v>
      </c>
      <c r="T52" s="4">
        <v>94.489019806115493</v>
      </c>
    </row>
    <row r="53" spans="1:20" x14ac:dyDescent="0.2">
      <c r="A53" s="10"/>
      <c r="D53" s="30"/>
      <c r="E53" s="27"/>
      <c r="F53" s="11">
        <v>97.07968982016169</v>
      </c>
      <c r="G53" s="12">
        <v>99.599332220367273</v>
      </c>
      <c r="H53" s="13">
        <v>104.67474647538957</v>
      </c>
      <c r="I53" s="11">
        <v>101.32547864506627</v>
      </c>
      <c r="J53" s="12">
        <v>104.82648583964898</v>
      </c>
      <c r="K53" s="13">
        <v>104.99712808730615</v>
      </c>
      <c r="L53" s="11">
        <v>95.25634882606613</v>
      </c>
      <c r="M53" s="12">
        <v>108.32708177044262</v>
      </c>
      <c r="N53" s="13">
        <v>101.60183066361557</v>
      </c>
      <c r="O53" s="11">
        <v>115.21076755954746</v>
      </c>
      <c r="P53" s="12">
        <v>110.3650413002931</v>
      </c>
      <c r="Q53" s="13">
        <v>111.72629929485505</v>
      </c>
      <c r="R53" s="11">
        <v>99.601105454234144</v>
      </c>
      <c r="S53" s="12">
        <v>98.210870271842339</v>
      </c>
      <c r="T53" s="13">
        <v>102.37629421204196</v>
      </c>
    </row>
    <row r="54" spans="1:20" x14ac:dyDescent="0.2">
      <c r="A54" s="10"/>
      <c r="D54" s="30"/>
      <c r="E54" s="27"/>
      <c r="F54" s="11">
        <v>101.89137706049107</v>
      </c>
      <c r="G54" s="12">
        <v>99.173622704507508</v>
      </c>
      <c r="H54" s="13">
        <v>96.166213208013858</v>
      </c>
      <c r="I54" s="11">
        <v>106.87986534820114</v>
      </c>
      <c r="J54" s="12">
        <v>108.17710410849621</v>
      </c>
      <c r="K54" s="13">
        <v>97.874784606547962</v>
      </c>
      <c r="L54" s="11">
        <v>108.19357930043122</v>
      </c>
      <c r="M54" s="12">
        <v>97.52438109527381</v>
      </c>
      <c r="N54" s="13">
        <v>98.398169336384441</v>
      </c>
      <c r="O54" s="11">
        <v>98.423548737514238</v>
      </c>
      <c r="P54" s="12">
        <v>94.292565947242196</v>
      </c>
      <c r="Q54" s="13">
        <v>91.864716636197443</v>
      </c>
      <c r="R54" s="11">
        <v>106.1856745758903</v>
      </c>
      <c r="S54" s="12">
        <v>98.71041691615487</v>
      </c>
      <c r="T54" s="13">
        <v>101.4090699259194</v>
      </c>
    </row>
    <row r="55" spans="1:20" ht="17" thickBot="1" x14ac:dyDescent="0.25">
      <c r="A55" s="10"/>
      <c r="D55" s="30"/>
      <c r="E55" s="28"/>
      <c r="F55" s="5">
        <v>101.27341722788019</v>
      </c>
      <c r="G55" s="6">
        <v>95.784641068447414</v>
      </c>
      <c r="H55" s="7">
        <v>99.035369774919616</v>
      </c>
      <c r="I55" s="5">
        <v>94.508731327582581</v>
      </c>
      <c r="J55" s="6">
        <v>92.540885520542489</v>
      </c>
      <c r="K55" s="7">
        <v>103.1591039632395</v>
      </c>
      <c r="L55" s="5">
        <v>86.248203162434109</v>
      </c>
      <c r="M55" s="6">
        <v>95.423855963991002</v>
      </c>
      <c r="N55" s="7">
        <v>100.68649885583525</v>
      </c>
      <c r="O55" s="5">
        <v>93.442492647643277</v>
      </c>
      <c r="P55" s="6">
        <v>96.16839861444177</v>
      </c>
      <c r="Q55" s="7">
        <v>93.640637242099771</v>
      </c>
      <c r="R55" s="5">
        <v>101.21915656945339</v>
      </c>
      <c r="S55" s="6">
        <v>104.34913520264143</v>
      </c>
      <c r="T55" s="7">
        <v>101.72561605592314</v>
      </c>
    </row>
    <row r="56" spans="1:20" s="21" customFormat="1" x14ac:dyDescent="0.2">
      <c r="A56" s="8"/>
      <c r="D56" s="30"/>
      <c r="E56" s="26" t="s">
        <v>13</v>
      </c>
      <c r="F56" s="2">
        <v>105.80198593897224</v>
      </c>
      <c r="G56" s="3">
        <v>93.861981273841181</v>
      </c>
      <c r="H56" s="4">
        <v>98.036938088047393</v>
      </c>
      <c r="I56" s="2">
        <v>97.76763891152028</v>
      </c>
      <c r="J56" s="3">
        <v>94.617467840216662</v>
      </c>
      <c r="K56" s="4">
        <v>96.252566735112936</v>
      </c>
      <c r="L56" s="2">
        <v>91.448189762796503</v>
      </c>
      <c r="M56" s="3">
        <v>95.169775227164038</v>
      </c>
      <c r="N56" s="4">
        <v>98.314606741573044</v>
      </c>
      <c r="O56" s="2">
        <v>101.89955667794173</v>
      </c>
      <c r="P56" s="3">
        <v>96.883762066953949</v>
      </c>
      <c r="Q56" s="4">
        <v>98.103043035131137</v>
      </c>
      <c r="R56" s="2">
        <v>103.18894512013949</v>
      </c>
      <c r="S56" s="3">
        <v>97.50796764806698</v>
      </c>
      <c r="T56" s="4">
        <v>94.575656403280988</v>
      </c>
    </row>
    <row r="57" spans="1:20" x14ac:dyDescent="0.2">
      <c r="A57" s="10"/>
      <c r="D57" s="30"/>
      <c r="E57" s="27"/>
      <c r="F57" s="11">
        <v>99.296948612017104</v>
      </c>
      <c r="G57" s="12">
        <v>106.63507109004739</v>
      </c>
      <c r="H57" s="13">
        <v>100.53432454408178</v>
      </c>
      <c r="I57" s="11">
        <v>97.360273749388952</v>
      </c>
      <c r="J57" s="12">
        <v>100.2031144211239</v>
      </c>
      <c r="K57" s="13">
        <v>100.87268993839835</v>
      </c>
      <c r="L57" s="11">
        <v>95.037453183520597</v>
      </c>
      <c r="M57" s="12">
        <v>103.53897656623626</v>
      </c>
      <c r="N57" s="13">
        <v>100.49937578027466</v>
      </c>
      <c r="O57" s="11">
        <v>104.99635941345082</v>
      </c>
      <c r="P57" s="12">
        <v>101.99281157674864</v>
      </c>
      <c r="Q57" s="13">
        <v>98.664642136572596</v>
      </c>
      <c r="R57" s="11">
        <v>91.293519010113499</v>
      </c>
      <c r="S57" s="12">
        <v>96.84673186645955</v>
      </c>
      <c r="T57" s="13">
        <v>94.671832708187353</v>
      </c>
    </row>
    <row r="58" spans="1:20" x14ac:dyDescent="0.2">
      <c r="A58" s="10"/>
      <c r="D58" s="30"/>
      <c r="E58" s="27"/>
      <c r="F58" s="11">
        <v>95.165615713560911</v>
      </c>
      <c r="G58" s="12">
        <v>104.88671829846261</v>
      </c>
      <c r="H58" s="13">
        <v>103.08978975490766</v>
      </c>
      <c r="I58" s="11">
        <v>104.1225354407691</v>
      </c>
      <c r="J58" s="12">
        <v>103.9268788083954</v>
      </c>
      <c r="K58" s="13">
        <v>99.589322381930174</v>
      </c>
      <c r="L58" s="11">
        <v>113.60799001248441</v>
      </c>
      <c r="M58" s="12">
        <v>106.40841702534674</v>
      </c>
      <c r="N58" s="13">
        <v>103.3083645443196</v>
      </c>
      <c r="O58" s="11">
        <v>104.98253440123872</v>
      </c>
      <c r="P58" s="12">
        <v>104.9283980354152</v>
      </c>
      <c r="Q58" s="13">
        <v>108.69022609563825</v>
      </c>
      <c r="R58" s="11">
        <v>103.64031050041483</v>
      </c>
      <c r="S58" s="12">
        <v>107.58938230367741</v>
      </c>
      <c r="T58" s="13">
        <v>107.64876413448195</v>
      </c>
    </row>
    <row r="59" spans="1:20" x14ac:dyDescent="0.2">
      <c r="A59" s="10"/>
      <c r="D59" s="30"/>
      <c r="E59" s="27"/>
      <c r="F59" s="11">
        <v>107.10661738058998</v>
      </c>
      <c r="G59" s="12">
        <v>98.919200092474853</v>
      </c>
      <c r="H59" s="13">
        <v>101.17319084678824</v>
      </c>
      <c r="I59" s="11">
        <v>101.43392537070228</v>
      </c>
      <c r="J59" s="12">
        <v>102.23425863236291</v>
      </c>
      <c r="K59" s="13">
        <v>101.64271047227926</v>
      </c>
      <c r="L59" s="11">
        <v>106.58551810237205</v>
      </c>
      <c r="M59" s="12">
        <v>100.66953610712579</v>
      </c>
      <c r="N59" s="13">
        <v>98.938826466916368</v>
      </c>
      <c r="O59" s="11">
        <v>103.00555765490927</v>
      </c>
      <c r="P59" s="12">
        <v>111.36410681018423</v>
      </c>
      <c r="Q59" s="13">
        <v>108.46142646171766</v>
      </c>
      <c r="R59" s="11">
        <v>97.300088162374635</v>
      </c>
      <c r="S59" s="12">
        <v>99.706819723302004</v>
      </c>
      <c r="T59" s="13">
        <v>101.41104378769768</v>
      </c>
    </row>
    <row r="60" spans="1:20" s="24" customFormat="1" ht="17" thickBot="1" x14ac:dyDescent="0.25">
      <c r="A60" s="14"/>
      <c r="D60" s="30"/>
      <c r="E60" s="28"/>
      <c r="F60" s="15">
        <v>92.628832354859753</v>
      </c>
      <c r="G60" s="16">
        <v>95.697029245173965</v>
      </c>
      <c r="H60" s="17">
        <v>97.165756766174937</v>
      </c>
      <c r="I60" s="15">
        <v>99.315626527619344</v>
      </c>
      <c r="J60" s="16">
        <v>99.018280297901157</v>
      </c>
      <c r="K60" s="17">
        <v>101.64271047227926</v>
      </c>
      <c r="L60" s="15">
        <v>93.320848938826472</v>
      </c>
      <c r="M60" s="16">
        <v>94.213295074127217</v>
      </c>
      <c r="N60" s="17">
        <v>98.938826466916368</v>
      </c>
      <c r="O60" s="15">
        <v>85.115991852459473</v>
      </c>
      <c r="P60" s="16">
        <v>84.830921510697948</v>
      </c>
      <c r="Q60" s="17">
        <v>86.080662270940365</v>
      </c>
      <c r="R60" s="15">
        <v>104.57713720695752</v>
      </c>
      <c r="S60" s="16">
        <v>98.349098458494083</v>
      </c>
      <c r="T60" s="17">
        <v>101.69270296635202</v>
      </c>
    </row>
    <row r="61" spans="1:20" s="21" customFormat="1" x14ac:dyDescent="0.2">
      <c r="A61" s="8"/>
      <c r="D61" s="29" t="s">
        <v>24</v>
      </c>
      <c r="E61" s="26" t="s">
        <v>12</v>
      </c>
      <c r="F61" s="2">
        <v>135.05722128061677</v>
      </c>
      <c r="G61" s="3">
        <v>155.72621035058432</v>
      </c>
      <c r="H61" s="4">
        <v>161.01904526341826</v>
      </c>
      <c r="I61" s="2">
        <v>122.19650746896697</v>
      </c>
      <c r="J61" s="3">
        <v>131.63143199042679</v>
      </c>
      <c r="K61" s="4">
        <v>126.36415852958069</v>
      </c>
      <c r="L61" s="2">
        <v>151.60517489218975</v>
      </c>
      <c r="M61" s="3">
        <v>171.04276069017254</v>
      </c>
      <c r="N61" s="4">
        <v>153.77574370709382</v>
      </c>
      <c r="O61" s="2">
        <v>116.7686723365922</v>
      </c>
      <c r="P61" s="3">
        <v>130.64748201438849</v>
      </c>
      <c r="Q61" s="4">
        <v>129.14599112039699</v>
      </c>
      <c r="R61" s="2">
        <v>101.25019061862098</v>
      </c>
      <c r="S61" s="3">
        <v>107.51886130737516</v>
      </c>
      <c r="T61" s="4">
        <v>130.66320810709811</v>
      </c>
    </row>
    <row r="62" spans="1:20" x14ac:dyDescent="0.2">
      <c r="A62" s="10"/>
      <c r="D62" s="30"/>
      <c r="E62" s="27"/>
      <c r="F62" s="11">
        <v>138.18301810382326</v>
      </c>
      <c r="G62" s="12">
        <v>130.35893155258765</v>
      </c>
      <c r="H62" s="13">
        <v>140.39079891169922</v>
      </c>
      <c r="I62" s="11">
        <v>102.75615400799497</v>
      </c>
      <c r="J62" s="12">
        <v>108.01755085759872</v>
      </c>
      <c r="K62" s="13">
        <v>102.46984491671454</v>
      </c>
      <c r="L62" s="11">
        <v>121.89746046957355</v>
      </c>
      <c r="M62" s="12">
        <v>139.83495873968494</v>
      </c>
      <c r="N62" s="13">
        <v>130.43478260869566</v>
      </c>
      <c r="O62" s="11">
        <v>91.195718411361042</v>
      </c>
      <c r="P62" s="12">
        <v>106.53876898481217</v>
      </c>
      <c r="Q62" s="13">
        <v>108.77513711151737</v>
      </c>
      <c r="R62" s="11">
        <v>104.83194794840858</v>
      </c>
      <c r="S62" s="12">
        <v>107.36557576172309</v>
      </c>
      <c r="T62" s="13">
        <v>133.32747136796291</v>
      </c>
    </row>
    <row r="63" spans="1:20" x14ac:dyDescent="0.2">
      <c r="A63" s="10"/>
      <c r="D63" s="30"/>
      <c r="E63" s="27"/>
      <c r="F63" s="11">
        <v>144.06863553868999</v>
      </c>
      <c r="G63" s="12">
        <v>137.67946577629382</v>
      </c>
      <c r="H63" s="13">
        <v>141.52856789512737</v>
      </c>
      <c r="I63" s="11">
        <v>108.22638333683989</v>
      </c>
      <c r="J63" s="12">
        <v>113.12325488631831</v>
      </c>
      <c r="K63" s="13">
        <v>118.78230901780586</v>
      </c>
      <c r="L63" s="11">
        <v>135.40967896502156</v>
      </c>
      <c r="M63" s="12">
        <v>146.43660915228807</v>
      </c>
      <c r="N63" s="13">
        <v>131.80778032036613</v>
      </c>
      <c r="O63" s="11">
        <v>104.14116524918529</v>
      </c>
      <c r="P63" s="12">
        <v>118.82760458300025</v>
      </c>
      <c r="Q63" s="13">
        <v>118.02037085400887</v>
      </c>
      <c r="R63" s="11">
        <v>101.71784163538737</v>
      </c>
      <c r="S63" s="12">
        <v>105.26611123466716</v>
      </c>
      <c r="T63" s="13">
        <v>132.22835286100548</v>
      </c>
    </row>
    <row r="64" spans="1:20" x14ac:dyDescent="0.2">
      <c r="A64" s="10"/>
      <c r="D64" s="30"/>
      <c r="E64" s="27"/>
      <c r="F64" s="11">
        <v>115.73847699899507</v>
      </c>
      <c r="G64" s="12">
        <v>111.47746243739567</v>
      </c>
      <c r="H64" s="13">
        <v>141.33069502844421</v>
      </c>
      <c r="I64" s="11">
        <v>92.40479697033453</v>
      </c>
      <c r="J64" s="12">
        <v>106.26246509772636</v>
      </c>
      <c r="K64" s="13">
        <v>105.91614014933945</v>
      </c>
      <c r="L64" s="11">
        <v>93.81887877335889</v>
      </c>
      <c r="M64" s="12">
        <v>141.33533383345835</v>
      </c>
      <c r="N64" s="13">
        <v>126.77345537757436</v>
      </c>
      <c r="O64" s="11">
        <v>95.090480353972922</v>
      </c>
      <c r="P64" s="12">
        <v>111.87849720223821</v>
      </c>
      <c r="Q64" s="13">
        <v>119.69182554191696</v>
      </c>
      <c r="R64" s="11">
        <v>98.114681513070423</v>
      </c>
      <c r="S64" s="12">
        <v>100.99875113338921</v>
      </c>
      <c r="T64" s="13">
        <v>133.45936558879779</v>
      </c>
    </row>
    <row r="65" spans="1:20" ht="17" thickBot="1" x14ac:dyDescent="0.25">
      <c r="A65" s="10"/>
      <c r="D65" s="30"/>
      <c r="E65" s="28"/>
      <c r="F65" s="5">
        <v>134.25327353722008</v>
      </c>
      <c r="G65" s="6">
        <v>135.19198664440734</v>
      </c>
      <c r="H65" s="7">
        <v>150.92752906257729</v>
      </c>
      <c r="I65" s="5">
        <v>99.305701662108135</v>
      </c>
      <c r="J65" s="6">
        <v>108.97487036298365</v>
      </c>
      <c r="K65" s="7">
        <v>111.65996553704767</v>
      </c>
      <c r="L65" s="5">
        <v>114.51844753234309</v>
      </c>
      <c r="M65" s="6">
        <v>137.7344336084021</v>
      </c>
      <c r="N65" s="7">
        <v>127.6887871853547</v>
      </c>
      <c r="O65" s="5">
        <v>119.96926582412632</v>
      </c>
      <c r="P65" s="6">
        <v>128.92086330935251</v>
      </c>
      <c r="Q65" s="7">
        <v>141.49908592321756</v>
      </c>
      <c r="R65" s="5">
        <v>90.926553642086446</v>
      </c>
      <c r="S65" s="6">
        <v>96.598634800609034</v>
      </c>
      <c r="T65" s="7">
        <v>115.09969004858102</v>
      </c>
    </row>
    <row r="66" spans="1:20" s="21" customFormat="1" x14ac:dyDescent="0.2">
      <c r="A66" s="8"/>
      <c r="D66" s="30"/>
      <c r="E66" s="26" t="s">
        <v>13</v>
      </c>
      <c r="F66" s="2">
        <v>153.41197361745307</v>
      </c>
      <c r="G66" s="3">
        <v>149.76592301468037</v>
      </c>
      <c r="H66" s="4">
        <v>121.84922755256127</v>
      </c>
      <c r="I66" s="2">
        <v>105.91494215414696</v>
      </c>
      <c r="J66" s="3">
        <v>118.65267433987813</v>
      </c>
      <c r="K66" s="4">
        <v>107.03285420944557</v>
      </c>
      <c r="L66" s="2">
        <v>115.01248439450687</v>
      </c>
      <c r="M66" s="3">
        <v>118.60353897656624</v>
      </c>
      <c r="N66" s="4">
        <v>106.4294631710362</v>
      </c>
      <c r="O66" s="2">
        <v>92.272739840920195</v>
      </c>
      <c r="P66" s="3">
        <v>108.25915959428688</v>
      </c>
      <c r="Q66" s="4">
        <v>110.28142354972232</v>
      </c>
      <c r="R66" s="2">
        <v>93.682670654268733</v>
      </c>
      <c r="S66" s="3">
        <v>107.1797564610272</v>
      </c>
      <c r="T66" s="4">
        <v>112.56062542077132</v>
      </c>
    </row>
    <row r="67" spans="1:20" x14ac:dyDescent="0.2">
      <c r="A67" s="10"/>
      <c r="D67" s="30"/>
      <c r="E67" s="27"/>
      <c r="F67" s="11">
        <v>155.27832137421177</v>
      </c>
      <c r="G67" s="12">
        <v>152.68466073286325</v>
      </c>
      <c r="H67" s="13">
        <v>124.17237774422117</v>
      </c>
      <c r="I67" s="11">
        <v>105.10021182988429</v>
      </c>
      <c r="J67" s="12">
        <v>121.36086662153014</v>
      </c>
      <c r="K67" s="13">
        <v>105.49281314168377</v>
      </c>
      <c r="L67" s="11">
        <v>98.236579275905129</v>
      </c>
      <c r="M67" s="12">
        <v>119.79913916786226</v>
      </c>
      <c r="N67" s="13">
        <v>110.17478152309614</v>
      </c>
      <c r="O67" s="11">
        <v>95.558484409994577</v>
      </c>
      <c r="P67" s="12">
        <v>114.7983666095858</v>
      </c>
      <c r="Q67" s="13">
        <v>117.90461135262184</v>
      </c>
      <c r="R67" s="11">
        <v>93.288943658884676</v>
      </c>
      <c r="S67" s="12">
        <v>104.61382128644394</v>
      </c>
      <c r="T67" s="13">
        <v>113.17890166659797</v>
      </c>
    </row>
    <row r="68" spans="1:20" x14ac:dyDescent="0.2">
      <c r="A68" s="10"/>
      <c r="D68" s="30"/>
      <c r="E68" s="27"/>
      <c r="F68" s="11">
        <v>154.88874392983982</v>
      </c>
      <c r="G68" s="12">
        <v>146.03803028551613</v>
      </c>
      <c r="H68" s="13">
        <v>126.49552793588106</v>
      </c>
      <c r="I68" s="11">
        <v>113.24751507251098</v>
      </c>
      <c r="J68" s="12">
        <v>126.94651320243737</v>
      </c>
      <c r="K68" s="13">
        <v>112.16632443531826</v>
      </c>
      <c r="L68" s="11">
        <v>107.91198501872661</v>
      </c>
      <c r="M68" s="12">
        <v>126.97274031563846</v>
      </c>
      <c r="N68" s="13">
        <v>116.1048689138577</v>
      </c>
      <c r="O68" s="11">
        <v>90.194379671702052</v>
      </c>
      <c r="P68" s="12">
        <v>106.01983402645791</v>
      </c>
      <c r="Q68" s="13">
        <v>108.93982569627889</v>
      </c>
      <c r="R68" s="11">
        <v>96.230124904815483</v>
      </c>
      <c r="S68" s="12">
        <v>108.03790436877509</v>
      </c>
      <c r="T68" s="13">
        <v>129.74183531868707</v>
      </c>
    </row>
    <row r="69" spans="1:20" x14ac:dyDescent="0.2">
      <c r="A69" s="10"/>
      <c r="D69" s="30"/>
      <c r="E69" s="27"/>
      <c r="F69" s="11">
        <v>148.30216713778356</v>
      </c>
      <c r="G69" s="12">
        <v>143.58166685932261</v>
      </c>
      <c r="H69" s="13">
        <v>124.05622023463818</v>
      </c>
      <c r="I69" s="11">
        <v>111.29216229428059</v>
      </c>
      <c r="J69" s="12">
        <v>119.16046039268788</v>
      </c>
      <c r="K69" s="13">
        <v>107.54620123203284</v>
      </c>
      <c r="L69" s="11">
        <v>98.080524344569298</v>
      </c>
      <c r="M69" s="12">
        <v>115.49497847919656</v>
      </c>
      <c r="N69" s="13">
        <v>103.93258426966293</v>
      </c>
      <c r="O69" s="11">
        <v>97.618411229596589</v>
      </c>
      <c r="P69" s="12">
        <v>107.82634877025272</v>
      </c>
      <c r="Q69" s="13">
        <v>114.55581671069326</v>
      </c>
      <c r="R69" s="11">
        <v>100.99381564484364</v>
      </c>
      <c r="S69" s="12">
        <v>108.45239223923122</v>
      </c>
      <c r="T69" s="13">
        <v>121.27832048692689</v>
      </c>
    </row>
    <row r="70" spans="1:20" s="24" customFormat="1" ht="17" thickBot="1" x14ac:dyDescent="0.25">
      <c r="A70" s="14"/>
      <c r="D70" s="31"/>
      <c r="E70" s="28"/>
      <c r="F70" s="15">
        <v>138.88888888888889</v>
      </c>
      <c r="G70" s="16">
        <v>132.38353947520517</v>
      </c>
      <c r="H70" s="17">
        <v>119.00336856777791</v>
      </c>
      <c r="I70" s="15">
        <v>103.22633208408017</v>
      </c>
      <c r="J70" s="16">
        <v>117.63710223425865</v>
      </c>
      <c r="K70" s="17">
        <v>110.36960985626283</v>
      </c>
      <c r="L70" s="15">
        <v>97.768414481897636</v>
      </c>
      <c r="M70" s="16">
        <v>112.38641798182687</v>
      </c>
      <c r="N70" s="17">
        <v>106.4294631710362</v>
      </c>
      <c r="O70" s="15">
        <v>92.06997299514282</v>
      </c>
      <c r="P70" s="16">
        <v>106.70668598633823</v>
      </c>
      <c r="Q70" s="17">
        <v>109.19982528027955</v>
      </c>
      <c r="R70" s="15">
        <v>99.12097403999617</v>
      </c>
      <c r="S70" s="16">
        <v>107.72187256138919</v>
      </c>
      <c r="T70" s="17">
        <v>127.26873033538051</v>
      </c>
    </row>
    <row r="71" spans="1:20" s="21" customFormat="1" x14ac:dyDescent="0.2">
      <c r="A71" s="8"/>
      <c r="D71" s="29" t="s">
        <v>25</v>
      </c>
      <c r="E71" s="26" t="s">
        <v>12</v>
      </c>
      <c r="F71" s="2">
        <v>144.51860629059109</v>
      </c>
      <c r="G71" s="3">
        <v>134.11519198664442</v>
      </c>
      <c r="H71" s="4">
        <v>164.03660648033639</v>
      </c>
      <c r="I71" s="2">
        <v>104.69177361666316</v>
      </c>
      <c r="J71" s="3">
        <v>116.47387315516553</v>
      </c>
      <c r="K71" s="4">
        <v>107.52441125789775</v>
      </c>
      <c r="L71" s="2">
        <v>102.60611735330838</v>
      </c>
      <c r="M71" s="3">
        <v>115.25585844093736</v>
      </c>
      <c r="N71" s="4">
        <v>109.23845193508114</v>
      </c>
      <c r="O71" s="2">
        <v>112.757332485494</v>
      </c>
      <c r="P71" s="3">
        <v>132.09698907540636</v>
      </c>
      <c r="Q71" s="4">
        <v>135.77957691303212</v>
      </c>
      <c r="R71" s="2">
        <v>96.939668203208811</v>
      </c>
      <c r="S71" s="3">
        <v>102.28114895728191</v>
      </c>
      <c r="T71" s="4">
        <v>141.64560022861664</v>
      </c>
    </row>
    <row r="72" spans="1:20" x14ac:dyDescent="0.2">
      <c r="A72" s="10"/>
      <c r="D72" s="30"/>
      <c r="E72" s="27"/>
      <c r="F72" s="11">
        <v>127.73769704969177</v>
      </c>
      <c r="G72" s="12">
        <v>135.16694490818031</v>
      </c>
      <c r="H72" s="13">
        <v>149.9876329458323</v>
      </c>
      <c r="I72" s="11">
        <v>102.9244687565748</v>
      </c>
      <c r="J72" s="12">
        <v>110.25129637016353</v>
      </c>
      <c r="K72" s="13">
        <v>106.14589316484779</v>
      </c>
      <c r="L72" s="11">
        <v>103.46441947565543</v>
      </c>
      <c r="M72" s="12">
        <v>111.42993782879005</v>
      </c>
      <c r="N72" s="13">
        <v>105.49313358302123</v>
      </c>
      <c r="O72" s="11">
        <v>111.39019155869963</v>
      </c>
      <c r="P72" s="12">
        <v>130.16786570743406</v>
      </c>
      <c r="Q72" s="13">
        <v>131.91433794724472</v>
      </c>
      <c r="R72" s="11">
        <v>88.229801783387686</v>
      </c>
      <c r="S72" s="12">
        <v>96.825825877200487</v>
      </c>
      <c r="T72" s="13">
        <v>127.29550900178057</v>
      </c>
    </row>
    <row r="73" spans="1:20" x14ac:dyDescent="0.2">
      <c r="A73" s="10"/>
      <c r="D73" s="30"/>
      <c r="E73" s="27"/>
      <c r="F73" s="11">
        <v>144.35661681990669</v>
      </c>
      <c r="G73" s="12">
        <v>150.21702838063439</v>
      </c>
      <c r="H73" s="13">
        <v>169.42864209745238</v>
      </c>
      <c r="I73" s="11">
        <v>112.35009467704609</v>
      </c>
      <c r="J73" s="12">
        <v>127.64260071798962</v>
      </c>
      <c r="K73" s="13">
        <v>117.17403790924756</v>
      </c>
      <c r="L73" s="11">
        <v>99.875156054931352</v>
      </c>
      <c r="M73" s="12">
        <v>118.36441893830703</v>
      </c>
      <c r="N73" s="13">
        <v>102.99625468164794</v>
      </c>
      <c r="O73" s="11">
        <v>104.51739395384574</v>
      </c>
      <c r="P73" s="12">
        <v>126.87450039968024</v>
      </c>
      <c r="Q73" s="13">
        <v>126.56045965003916</v>
      </c>
      <c r="R73" s="11">
        <v>92.061971785768748</v>
      </c>
      <c r="S73" s="12">
        <v>100.3691854994611</v>
      </c>
      <c r="T73" s="13">
        <v>137.7151524477369</v>
      </c>
    </row>
    <row r="74" spans="1:20" x14ac:dyDescent="0.2">
      <c r="A74" s="10"/>
      <c r="D74" s="30"/>
      <c r="E74" s="27"/>
      <c r="F74" s="11">
        <v>133.90529615574988</v>
      </c>
      <c r="G74" s="12">
        <v>135.09181969949918</v>
      </c>
      <c r="H74" s="13">
        <v>142.17165471184762</v>
      </c>
      <c r="I74" s="11">
        <v>106.71155059962129</v>
      </c>
      <c r="J74" s="12">
        <v>130.03589948145193</v>
      </c>
      <c r="K74" s="13">
        <v>110.28144744399771</v>
      </c>
      <c r="L74" s="11">
        <v>96.910112359550567</v>
      </c>
      <c r="M74" s="12">
        <v>119.08177905308466</v>
      </c>
      <c r="N74" s="13">
        <v>107.05368289637953</v>
      </c>
      <c r="O74" s="11">
        <v>102.73163235566859</v>
      </c>
      <c r="P74" s="12">
        <v>123.39994670929923</v>
      </c>
      <c r="Q74" s="13">
        <v>123.49177330895796</v>
      </c>
      <c r="R74" s="11">
        <v>97.275692045919698</v>
      </c>
      <c r="S74" s="12">
        <v>102.81217388329085</v>
      </c>
      <c r="T74" s="13">
        <v>121.90543184366138</v>
      </c>
    </row>
    <row r="75" spans="1:20" ht="17" thickBot="1" x14ac:dyDescent="0.25">
      <c r="A75" s="10"/>
      <c r="D75" s="30"/>
      <c r="E75" s="28"/>
      <c r="F75" s="5">
        <v>143.16869403488772</v>
      </c>
      <c r="G75" s="6">
        <v>143.57262103505843</v>
      </c>
      <c r="H75" s="7">
        <v>159.04031659658668</v>
      </c>
      <c r="I75" s="5">
        <v>116.2213338943825</v>
      </c>
      <c r="J75" s="6">
        <v>119.66493817311527</v>
      </c>
      <c r="K75" s="7">
        <v>118.09304997128088</v>
      </c>
      <c r="L75" s="5">
        <v>101.90387016229714</v>
      </c>
      <c r="M75" s="6">
        <v>128.40746054519369</v>
      </c>
      <c r="N75" s="7">
        <v>107.9900124843945</v>
      </c>
      <c r="O75" s="5">
        <v>127.66870678006519</v>
      </c>
      <c r="P75" s="6">
        <v>145.53690381028511</v>
      </c>
      <c r="Q75" s="7">
        <v>150.99242622094542</v>
      </c>
      <c r="R75" s="5">
        <v>99.577562382451845</v>
      </c>
      <c r="S75" s="6">
        <v>100.71955246095155</v>
      </c>
      <c r="T75" s="7">
        <v>132.20197401683848</v>
      </c>
    </row>
    <row r="76" spans="1:20" s="21" customFormat="1" x14ac:dyDescent="0.2">
      <c r="A76" s="8"/>
      <c r="D76" s="30"/>
      <c r="E76" s="26" t="s">
        <v>13</v>
      </c>
      <c r="F76" s="2">
        <v>145.02246865260565</v>
      </c>
      <c r="G76" s="3">
        <v>140.14275806265169</v>
      </c>
      <c r="H76" s="4">
        <v>121.26844000464629</v>
      </c>
      <c r="I76" s="2">
        <v>109.9885937754603</v>
      </c>
      <c r="J76" s="3">
        <v>122.37643872714963</v>
      </c>
      <c r="K76" s="4">
        <v>112.4229979466119</v>
      </c>
      <c r="L76" s="2">
        <v>119.88500239578342</v>
      </c>
      <c r="M76" s="3">
        <v>144.03600900225055</v>
      </c>
      <c r="N76" s="4">
        <v>131.35011441647598</v>
      </c>
      <c r="O76" s="2">
        <v>98.420261937898047</v>
      </c>
      <c r="P76" s="3">
        <v>113.01066972770553</v>
      </c>
      <c r="Q76" s="4">
        <v>118.76780997150405</v>
      </c>
      <c r="R76" s="2">
        <v>100.35735798632589</v>
      </c>
      <c r="S76" s="3">
        <v>108.18862723075912</v>
      </c>
      <c r="T76" s="4">
        <v>121.59432834590496</v>
      </c>
    </row>
    <row r="77" spans="1:20" x14ac:dyDescent="0.2">
      <c r="A77" s="10"/>
      <c r="D77" s="30"/>
      <c r="E77" s="27"/>
      <c r="F77" s="11">
        <v>150.44031311154598</v>
      </c>
      <c r="G77" s="12">
        <v>137.31071552421685</v>
      </c>
      <c r="H77" s="13">
        <v>125.27587408525962</v>
      </c>
      <c r="I77" s="11">
        <v>120.49861495844874</v>
      </c>
      <c r="J77" s="12">
        <v>131.17806364251862</v>
      </c>
      <c r="K77" s="13">
        <v>115.24640657084188</v>
      </c>
      <c r="L77" s="11">
        <v>116.43507426928605</v>
      </c>
      <c r="M77" s="12">
        <v>131.73293323330833</v>
      </c>
      <c r="N77" s="13">
        <v>127.6887871853547</v>
      </c>
      <c r="O77" s="11">
        <v>94.710550327652783</v>
      </c>
      <c r="P77" s="12">
        <v>109.84926892606461</v>
      </c>
      <c r="Q77" s="13">
        <v>112.61101982236829</v>
      </c>
      <c r="R77" s="11">
        <v>100.81684144898028</v>
      </c>
      <c r="S77" s="12">
        <v>106.17210119824676</v>
      </c>
      <c r="T77" s="13">
        <v>126.14209362076309</v>
      </c>
    </row>
    <row r="78" spans="1:20" x14ac:dyDescent="0.2">
      <c r="A78" s="10"/>
      <c r="D78" s="30"/>
      <c r="E78" s="27"/>
      <c r="F78" s="11">
        <v>135.66355004711167</v>
      </c>
      <c r="G78" s="12">
        <v>126.48826725234076</v>
      </c>
      <c r="H78" s="13">
        <v>118.13218724590544</v>
      </c>
      <c r="I78" s="11">
        <v>117.72853185595567</v>
      </c>
      <c r="J78" s="12">
        <v>131.68584969532839</v>
      </c>
      <c r="K78" s="13">
        <v>109.59958932238192</v>
      </c>
      <c r="L78" s="11">
        <v>133.01389554384284</v>
      </c>
      <c r="M78" s="12">
        <v>157.83945986496624</v>
      </c>
      <c r="N78" s="13">
        <v>141.41876430205951</v>
      </c>
      <c r="O78" s="11">
        <v>87.959336030746826</v>
      </c>
      <c r="P78" s="12">
        <v>105.78461075252631</v>
      </c>
      <c r="Q78" s="13">
        <v>108.7526259957984</v>
      </c>
      <c r="R78" s="11">
        <v>102.61337307946465</v>
      </c>
      <c r="S78" s="12">
        <v>111.64674450773184</v>
      </c>
      <c r="T78" s="13">
        <v>124.65823063077917</v>
      </c>
    </row>
    <row r="79" spans="1:20" x14ac:dyDescent="0.2">
      <c r="A79" s="10"/>
      <c r="D79" s="30"/>
      <c r="E79" s="27"/>
      <c r="F79" s="11">
        <v>154.57164601000218</v>
      </c>
      <c r="G79" s="12">
        <v>165.29880938619812</v>
      </c>
      <c r="H79" s="13">
        <v>133.34882100127774</v>
      </c>
      <c r="I79" s="11">
        <v>117.4026397262506</v>
      </c>
      <c r="J79" s="12">
        <v>136.42518618821939</v>
      </c>
      <c r="K79" s="13">
        <v>111.13963039014374</v>
      </c>
      <c r="L79" s="11">
        <v>114.61427886919023</v>
      </c>
      <c r="M79" s="12">
        <v>145.53638409602399</v>
      </c>
      <c r="N79" s="13">
        <v>137.29977116704805</v>
      </c>
      <c r="O79" s="11">
        <v>99.798154821703434</v>
      </c>
      <c r="P79" s="12">
        <v>115.20295064074818</v>
      </c>
      <c r="Q79" s="13">
        <v>116.011814381097</v>
      </c>
      <c r="R79" s="11">
        <v>97.56473764793175</v>
      </c>
      <c r="S79" s="12">
        <v>112.27273058774622</v>
      </c>
      <c r="T79" s="13">
        <v>113.81091738455409</v>
      </c>
    </row>
    <row r="80" spans="1:20" s="24" customFormat="1" ht="17" thickBot="1" x14ac:dyDescent="0.25">
      <c r="A80" s="14"/>
      <c r="D80" s="31"/>
      <c r="E80" s="28"/>
      <c r="F80" s="15">
        <v>172.41972892657824</v>
      </c>
      <c r="G80" s="16">
        <v>160.3138365506878</v>
      </c>
      <c r="H80" s="17">
        <v>133.58113602044372</v>
      </c>
      <c r="I80" s="15">
        <v>124.24637445005702</v>
      </c>
      <c r="J80" s="16">
        <v>140.82599864590387</v>
      </c>
      <c r="K80" s="17">
        <v>113.44969199178645</v>
      </c>
      <c r="L80" s="15">
        <v>128.22232870148537</v>
      </c>
      <c r="M80" s="16">
        <v>146.43660915228807</v>
      </c>
      <c r="N80" s="17">
        <v>140.04576659038901</v>
      </c>
      <c r="O80" s="15">
        <v>98.420261937898047</v>
      </c>
      <c r="P80" s="16">
        <v>118.37376037334637</v>
      </c>
      <c r="Q80" s="17">
        <v>119.36060902302556</v>
      </c>
      <c r="R80" s="15">
        <v>109.79544056021263</v>
      </c>
      <c r="S80" s="16">
        <v>117.47023831229291</v>
      </c>
      <c r="T80" s="17">
        <v>123.68959784565077</v>
      </c>
    </row>
    <row r="81" spans="1:20" s="21" customFormat="1" x14ac:dyDescent="0.2">
      <c r="A81" s="8"/>
      <c r="D81" s="29" t="s">
        <v>26</v>
      </c>
      <c r="E81" s="26" t="s">
        <v>12</v>
      </c>
      <c r="F81" s="2">
        <v>104.59720118192317</v>
      </c>
      <c r="G81" s="3">
        <v>104.18196994991654</v>
      </c>
      <c r="H81" s="4">
        <v>123.67054167697253</v>
      </c>
      <c r="I81" s="2">
        <v>94.508731327582581</v>
      </c>
      <c r="J81" s="3">
        <v>88.073394495412856</v>
      </c>
      <c r="K81" s="4">
        <v>104.99712808730615</v>
      </c>
      <c r="L81" s="2">
        <v>83.099250936329597</v>
      </c>
      <c r="M81" s="3">
        <v>94.213295074127217</v>
      </c>
      <c r="N81" s="4">
        <v>99.250936329588029</v>
      </c>
      <c r="O81" s="2">
        <v>108.18959807116551</v>
      </c>
      <c r="P81" s="3">
        <v>112.77378097521982</v>
      </c>
      <c r="Q81" s="4">
        <v>120.68425176286237</v>
      </c>
      <c r="R81" s="2">
        <v>95.761444474467808</v>
      </c>
      <c r="S81" s="3">
        <v>92.024703608026954</v>
      </c>
      <c r="T81" s="4">
        <v>102.31474357565233</v>
      </c>
    </row>
    <row r="82" spans="1:20" x14ac:dyDescent="0.2">
      <c r="A82" s="10"/>
      <c r="D82" s="30"/>
      <c r="E82" s="27"/>
      <c r="F82" s="11">
        <v>97.81764185327954</v>
      </c>
      <c r="G82" s="12">
        <v>108.65609348914857</v>
      </c>
      <c r="H82" s="13">
        <v>111.6992332426416</v>
      </c>
      <c r="I82" s="11">
        <v>101.49379339364613</v>
      </c>
      <c r="J82" s="12">
        <v>116.95253290785799</v>
      </c>
      <c r="K82" s="13">
        <v>102.01033888569788</v>
      </c>
      <c r="L82" s="11">
        <v>104.24469413233459</v>
      </c>
      <c r="M82" s="12">
        <v>116.45145863223338</v>
      </c>
      <c r="N82" s="13">
        <v>99.250936329588029</v>
      </c>
      <c r="O82" s="11">
        <v>99.684709747502851</v>
      </c>
      <c r="P82" s="12">
        <v>111.27098321342925</v>
      </c>
      <c r="Q82" s="13">
        <v>106.18960564115957</v>
      </c>
      <c r="R82" s="11">
        <v>97.504701925983795</v>
      </c>
      <c r="S82" s="12">
        <v>101.51061536619164</v>
      </c>
      <c r="T82" s="13">
        <v>95.97502802752193</v>
      </c>
    </row>
    <row r="83" spans="1:20" x14ac:dyDescent="0.2">
      <c r="A83" s="10"/>
      <c r="D83" s="30"/>
      <c r="E83" s="27"/>
      <c r="F83" s="11">
        <v>112.13871098378605</v>
      </c>
      <c r="G83" s="12">
        <v>106.05175292153591</v>
      </c>
      <c r="H83" s="13">
        <v>108.23645807568639</v>
      </c>
      <c r="I83" s="11">
        <v>91.226593730275624</v>
      </c>
      <c r="J83" s="12">
        <v>99.401675309134419</v>
      </c>
      <c r="K83" s="13">
        <v>107.52441125789775</v>
      </c>
      <c r="L83" s="11">
        <v>97.924469413233467</v>
      </c>
      <c r="M83" s="12">
        <v>103.77809660449546</v>
      </c>
      <c r="N83" s="13">
        <v>98.626716604244706</v>
      </c>
      <c r="O83" s="11">
        <v>101.02535569509578</v>
      </c>
      <c r="P83" s="12">
        <v>112.92299493738342</v>
      </c>
      <c r="Q83" s="13">
        <v>113.55445285975449</v>
      </c>
      <c r="R83" s="11">
        <v>96.526594307392259</v>
      </c>
      <c r="S83" s="12">
        <v>102.61509246745248</v>
      </c>
      <c r="T83" s="13">
        <v>97.584137521707589</v>
      </c>
    </row>
    <row r="84" spans="1:20" x14ac:dyDescent="0.2">
      <c r="A84" s="10"/>
      <c r="D84" s="30"/>
      <c r="E84" s="27"/>
      <c r="F84" s="11">
        <v>96.107752996055254</v>
      </c>
      <c r="G84" s="12">
        <v>111.05175292153588</v>
      </c>
      <c r="H84" s="13">
        <v>118.13010140984417</v>
      </c>
      <c r="I84" s="11">
        <v>98.37997054491899</v>
      </c>
      <c r="J84" s="12">
        <v>109.29397686477861</v>
      </c>
      <c r="K84" s="13">
        <v>119.24181504882252</v>
      </c>
      <c r="L84" s="11">
        <v>101.98189762796505</v>
      </c>
      <c r="M84" s="12">
        <v>107.36489717838356</v>
      </c>
      <c r="N84" s="13">
        <v>100.81148564294634</v>
      </c>
      <c r="O84" s="11">
        <v>98.810375433855285</v>
      </c>
      <c r="P84" s="12">
        <v>112.54996003197442</v>
      </c>
      <c r="Q84" s="13">
        <v>111.76547401410291</v>
      </c>
      <c r="R84" s="11">
        <v>90.744629905586933</v>
      </c>
      <c r="S84" s="12">
        <v>98.262877867688573</v>
      </c>
      <c r="T84" s="13">
        <v>100.90787188674683</v>
      </c>
    </row>
    <row r="85" spans="1:20" ht="17" thickBot="1" x14ac:dyDescent="0.25">
      <c r="A85" s="10"/>
      <c r="D85" s="30"/>
      <c r="E85" s="28"/>
      <c r="F85" s="5">
        <v>109.15090519116258</v>
      </c>
      <c r="G85" s="6">
        <v>105.1669449081803</v>
      </c>
      <c r="H85" s="7">
        <v>114.61785802621816</v>
      </c>
      <c r="I85" s="5">
        <v>91.815695350305077</v>
      </c>
      <c r="J85" s="6">
        <v>97.008376545672121</v>
      </c>
      <c r="K85" s="7">
        <v>100.86157380815624</v>
      </c>
      <c r="L85" s="5">
        <v>86.220349563046199</v>
      </c>
      <c r="M85" s="6">
        <v>109.5169775227164</v>
      </c>
      <c r="N85" s="7">
        <v>98.314606741573044</v>
      </c>
      <c r="O85" s="5">
        <v>110.53705322841321</v>
      </c>
      <c r="P85" s="6">
        <v>110.90860644817479</v>
      </c>
      <c r="Q85" s="7">
        <v>112.31392008357273</v>
      </c>
      <c r="R85" s="5">
        <v>93.620095081905802</v>
      </c>
      <c r="S85" s="6">
        <v>92.242314338015149</v>
      </c>
      <c r="T85" s="7">
        <v>89.987030401617901</v>
      </c>
    </row>
    <row r="86" spans="1:20" s="21" customFormat="1" x14ac:dyDescent="0.2">
      <c r="A86" s="8"/>
      <c r="D86" s="30"/>
      <c r="E86" s="26" t="s">
        <v>13</v>
      </c>
      <c r="F86" s="2">
        <v>110.19605711386534</v>
      </c>
      <c r="G86" s="3">
        <v>115.57912380071669</v>
      </c>
      <c r="H86" s="4">
        <v>104.54175862469508</v>
      </c>
      <c r="I86" s="2">
        <v>101.84129053283361</v>
      </c>
      <c r="J86" s="3">
        <v>102.06499661475965</v>
      </c>
      <c r="K86" s="4">
        <v>95.995893223819294</v>
      </c>
      <c r="L86" s="2">
        <v>100.91039770004791</v>
      </c>
      <c r="M86" s="3">
        <v>115.82895723930984</v>
      </c>
      <c r="N86" s="4">
        <v>127.6887871853547</v>
      </c>
      <c r="O86" s="2">
        <v>102.10232352371911</v>
      </c>
      <c r="P86" s="3">
        <v>100.57206300220167</v>
      </c>
      <c r="Q86" s="4">
        <v>104.23903321754686</v>
      </c>
      <c r="R86" s="2">
        <v>96.808132370204035</v>
      </c>
      <c r="S86" s="3">
        <v>100.99890361272976</v>
      </c>
      <c r="T86" s="4">
        <v>95.235151065496055</v>
      </c>
    </row>
    <row r="87" spans="1:20" x14ac:dyDescent="0.2">
      <c r="A87" s="10"/>
      <c r="D87" s="30"/>
      <c r="E87" s="27"/>
      <c r="F87" s="11">
        <v>141.9239689787635</v>
      </c>
      <c r="G87" s="12">
        <v>112.35695295341579</v>
      </c>
      <c r="H87" s="13">
        <v>112.32431176675573</v>
      </c>
      <c r="I87" s="11">
        <v>123.18722502851556</v>
      </c>
      <c r="J87" s="12">
        <v>121.02234258632363</v>
      </c>
      <c r="K87" s="13">
        <v>103.18275154004107</v>
      </c>
      <c r="L87" s="11">
        <v>111.83517010062289</v>
      </c>
      <c r="M87" s="12">
        <v>125.73143285821456</v>
      </c>
      <c r="N87" s="13">
        <v>114.41647597254006</v>
      </c>
      <c r="O87" s="11">
        <v>98.461736974534332</v>
      </c>
      <c r="P87" s="12">
        <v>100.37447545209912</v>
      </c>
      <c r="Q87" s="13">
        <v>98.019843168250929</v>
      </c>
      <c r="R87" s="11">
        <v>104.22562423994452</v>
      </c>
      <c r="S87" s="12">
        <v>100.38021057442428</v>
      </c>
      <c r="T87" s="13">
        <v>105.98628800681477</v>
      </c>
    </row>
    <row r="88" spans="1:20" x14ac:dyDescent="0.2">
      <c r="A88" s="10"/>
      <c r="D88" s="30"/>
      <c r="E88" s="27"/>
      <c r="F88" s="11">
        <v>125.24461839530332</v>
      </c>
      <c r="G88" s="12">
        <v>117.3130273956768</v>
      </c>
      <c r="H88" s="13">
        <v>105.87756998489952</v>
      </c>
      <c r="I88" s="11">
        <v>116.6693824344142</v>
      </c>
      <c r="J88" s="12">
        <v>117.12931618144889</v>
      </c>
      <c r="K88" s="13">
        <v>99.589322381930174</v>
      </c>
      <c r="L88" s="11">
        <v>98.227120268327738</v>
      </c>
      <c r="M88" s="12">
        <v>122.43060765191298</v>
      </c>
      <c r="N88" s="13">
        <v>121.73913043478262</v>
      </c>
      <c r="O88" s="11">
        <v>97.540069493728055</v>
      </c>
      <c r="P88" s="12">
        <v>102.24685271259479</v>
      </c>
      <c r="Q88" s="13">
        <v>101.81583709466065</v>
      </c>
      <c r="R88" s="11">
        <v>99.88894463305455</v>
      </c>
      <c r="S88" s="12">
        <v>102.81608650519874</v>
      </c>
      <c r="T88" s="13">
        <v>101.80948847945261</v>
      </c>
    </row>
    <row r="89" spans="1:20" x14ac:dyDescent="0.2">
      <c r="A89" s="10"/>
      <c r="D89" s="30"/>
      <c r="E89" s="27"/>
      <c r="F89" s="11">
        <v>115.27868377183445</v>
      </c>
      <c r="G89" s="12">
        <v>117.19743382267947</v>
      </c>
      <c r="H89" s="13">
        <v>112.32431176675573</v>
      </c>
      <c r="I89" s="11">
        <v>106.72967247840963</v>
      </c>
      <c r="J89" s="12">
        <v>106.63507109004739</v>
      </c>
      <c r="K89" s="13">
        <v>102.66940451745378</v>
      </c>
      <c r="L89" s="11">
        <v>112.7934834690944</v>
      </c>
      <c r="M89" s="12">
        <v>132.63315828957238</v>
      </c>
      <c r="N89" s="13">
        <v>123.56979405034325</v>
      </c>
      <c r="O89" s="11">
        <v>100.03318002930904</v>
      </c>
      <c r="P89" s="12">
        <v>100.66615231177434</v>
      </c>
      <c r="Q89" s="13">
        <v>99.808640306175505</v>
      </c>
      <c r="R89" s="11">
        <v>90.204884163082539</v>
      </c>
      <c r="S89" s="12">
        <v>99.902516342490969</v>
      </c>
      <c r="T89" s="13">
        <v>99.714218979706786</v>
      </c>
    </row>
    <row r="90" spans="1:20" s="24" customFormat="1" ht="17" thickBot="1" x14ac:dyDescent="0.25">
      <c r="A90" s="14"/>
      <c r="D90" s="31"/>
      <c r="E90" s="28"/>
      <c r="F90" s="15">
        <v>127.16532579546278</v>
      </c>
      <c r="G90" s="16">
        <v>125.95364697722806</v>
      </c>
      <c r="H90" s="17">
        <v>110.05924032988732</v>
      </c>
      <c r="I90" s="15">
        <v>115.28434088316766</v>
      </c>
      <c r="J90" s="16">
        <v>118.65267433987813</v>
      </c>
      <c r="K90" s="17">
        <v>101.12936344969199</v>
      </c>
      <c r="L90" s="15">
        <v>101.58121705797795</v>
      </c>
      <c r="M90" s="16">
        <v>110.42760690172544</v>
      </c>
      <c r="N90" s="17">
        <v>119.90846681922196</v>
      </c>
      <c r="O90" s="15">
        <v>91.166738863952673</v>
      </c>
      <c r="P90" s="16">
        <v>93.1201896840481</v>
      </c>
      <c r="Q90" s="17">
        <v>93.911849741040427</v>
      </c>
      <c r="R90" s="15">
        <v>101.99233977746714</v>
      </c>
      <c r="S90" s="16">
        <v>109.06500774277927</v>
      </c>
      <c r="T90" s="17">
        <v>110.46535592102551</v>
      </c>
    </row>
  </sheetData>
  <mergeCells count="36">
    <mergeCell ref="C3:E3"/>
    <mergeCell ref="A5:A13"/>
    <mergeCell ref="A14:A23"/>
    <mergeCell ref="A24:A33"/>
    <mergeCell ref="A34:A43"/>
    <mergeCell ref="B5:B8"/>
    <mergeCell ref="B9:B13"/>
    <mergeCell ref="F50:H50"/>
    <mergeCell ref="I50:K50"/>
    <mergeCell ref="L50:N50"/>
    <mergeCell ref="O50:Q50"/>
    <mergeCell ref="R50:T50"/>
    <mergeCell ref="F3:H3"/>
    <mergeCell ref="I3:K3"/>
    <mergeCell ref="L3:N3"/>
    <mergeCell ref="O3:Q3"/>
    <mergeCell ref="R3:T3"/>
    <mergeCell ref="D52:D60"/>
    <mergeCell ref="E52:E55"/>
    <mergeCell ref="E56:E60"/>
    <mergeCell ref="D61:D70"/>
    <mergeCell ref="E66:E70"/>
    <mergeCell ref="E61:E65"/>
    <mergeCell ref="D71:D80"/>
    <mergeCell ref="E71:E75"/>
    <mergeCell ref="E76:E80"/>
    <mergeCell ref="D81:D90"/>
    <mergeCell ref="E81:E85"/>
    <mergeCell ref="E86:E90"/>
    <mergeCell ref="D48:G48"/>
    <mergeCell ref="B14:B18"/>
    <mergeCell ref="B19:B23"/>
    <mergeCell ref="B24:B28"/>
    <mergeCell ref="B29:B33"/>
    <mergeCell ref="B34:B38"/>
    <mergeCell ref="B39:B4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C248-DB3D-E741-9125-D2C36AAD592A}">
  <dimension ref="A1:T133"/>
  <sheetViews>
    <sheetView tabSelected="1" zoomScale="90" zoomScaleNormal="90" workbookViewId="0">
      <selection activeCell="F26" sqref="F26"/>
    </sheetView>
  </sheetViews>
  <sheetFormatPr baseColWidth="10" defaultRowHeight="16" x14ac:dyDescent="0.2"/>
  <cols>
    <col min="1" max="1" width="10.83203125" style="1"/>
    <col min="2" max="2" width="12" style="1" bestFit="1" customWidth="1"/>
    <col min="3" max="3" width="24.83203125" style="19" bestFit="1" customWidth="1"/>
    <col min="4" max="4" width="24.1640625" style="19" bestFit="1" customWidth="1"/>
    <col min="5" max="5" width="36.1640625" style="19" bestFit="1" customWidth="1"/>
    <col min="6" max="6" width="24.83203125" style="19" bestFit="1" customWidth="1"/>
    <col min="7" max="7" width="24.1640625" style="19" bestFit="1" customWidth="1"/>
    <col min="8" max="8" width="12.6640625" style="19" bestFit="1" customWidth="1"/>
    <col min="9" max="9" width="24.83203125" style="19" bestFit="1" customWidth="1"/>
    <col min="10" max="10" width="24.1640625" style="19" bestFit="1" customWidth="1"/>
    <col min="11" max="11" width="12.6640625" style="19" bestFit="1" customWidth="1"/>
    <col min="12" max="12" width="24.83203125" style="19" bestFit="1" customWidth="1"/>
    <col min="13" max="13" width="24.1640625" style="19" bestFit="1" customWidth="1"/>
    <col min="14" max="14" width="12.6640625" style="19" bestFit="1" customWidth="1"/>
    <col min="15" max="15" width="24.83203125" style="19" bestFit="1" customWidth="1"/>
    <col min="16" max="16" width="24.1640625" style="19" bestFit="1" customWidth="1"/>
    <col min="17" max="17" width="12.6640625" style="19" bestFit="1" customWidth="1"/>
    <col min="18" max="18" width="24.83203125" style="19" bestFit="1" customWidth="1"/>
    <col min="19" max="19" width="24.1640625" style="19" bestFit="1" customWidth="1"/>
    <col min="20" max="20" width="12.6640625" style="19" bestFit="1" customWidth="1"/>
    <col min="21" max="16384" width="10.83203125" style="1"/>
  </cols>
  <sheetData>
    <row r="1" spans="1:20" s="19" customFormat="1" x14ac:dyDescent="0.2">
      <c r="A1" s="36" t="s">
        <v>29</v>
      </c>
    </row>
    <row r="2" spans="1:20" s="19" customFormat="1" ht="17" thickBot="1" x14ac:dyDescent="0.25">
      <c r="A2" s="1" t="s">
        <v>31</v>
      </c>
    </row>
    <row r="3" spans="1:20" x14ac:dyDescent="0.2">
      <c r="C3" s="32" t="s">
        <v>14</v>
      </c>
      <c r="D3" s="33"/>
      <c r="E3" s="34"/>
      <c r="F3" s="32" t="s">
        <v>2</v>
      </c>
      <c r="G3" s="33"/>
      <c r="H3" s="34"/>
      <c r="I3" s="32" t="s">
        <v>3</v>
      </c>
      <c r="J3" s="33"/>
      <c r="K3" s="34"/>
      <c r="L3" s="32" t="s">
        <v>4</v>
      </c>
      <c r="M3" s="33"/>
      <c r="N3" s="34"/>
      <c r="O3" s="32" t="s">
        <v>5</v>
      </c>
      <c r="P3" s="33"/>
      <c r="Q3" s="34"/>
      <c r="R3" s="32" t="s">
        <v>6</v>
      </c>
      <c r="S3" s="33"/>
      <c r="T3" s="34"/>
    </row>
    <row r="4" spans="1:20" ht="17" thickBot="1" x14ac:dyDescent="0.25">
      <c r="C4" s="5" t="s">
        <v>15</v>
      </c>
      <c r="D4" s="6" t="s">
        <v>16</v>
      </c>
      <c r="E4" s="7" t="s">
        <v>17</v>
      </c>
      <c r="F4" s="5" t="s">
        <v>15</v>
      </c>
      <c r="G4" s="6" t="s">
        <v>16</v>
      </c>
      <c r="H4" s="7" t="s">
        <v>17</v>
      </c>
      <c r="I4" s="5" t="s">
        <v>15</v>
      </c>
      <c r="J4" s="6" t="s">
        <v>16</v>
      </c>
      <c r="K4" s="7" t="s">
        <v>17</v>
      </c>
      <c r="L4" s="5" t="s">
        <v>15</v>
      </c>
      <c r="M4" s="6" t="s">
        <v>16</v>
      </c>
      <c r="N4" s="7" t="s">
        <v>17</v>
      </c>
      <c r="O4" s="5" t="s">
        <v>15</v>
      </c>
      <c r="P4" s="6" t="s">
        <v>16</v>
      </c>
      <c r="Q4" s="7" t="s">
        <v>17</v>
      </c>
      <c r="R4" s="5" t="s">
        <v>15</v>
      </c>
      <c r="S4" s="6" t="s">
        <v>16</v>
      </c>
      <c r="T4" s="7" t="s">
        <v>17</v>
      </c>
    </row>
    <row r="5" spans="1:20" s="9" customFormat="1" x14ac:dyDescent="0.2">
      <c r="A5" s="29" t="s">
        <v>1</v>
      </c>
      <c r="B5" s="26" t="s">
        <v>12</v>
      </c>
      <c r="C5" s="2">
        <v>8.06</v>
      </c>
      <c r="D5" s="3">
        <v>7.75</v>
      </c>
      <c r="E5" s="4">
        <v>84.8</v>
      </c>
      <c r="F5" s="2">
        <v>8038</v>
      </c>
      <c r="G5" s="3">
        <v>4251</v>
      </c>
      <c r="H5" s="4">
        <v>1310</v>
      </c>
      <c r="I5" s="2">
        <v>1042</v>
      </c>
      <c r="J5" s="3">
        <v>689</v>
      </c>
      <c r="K5" s="4">
        <v>420</v>
      </c>
      <c r="L5" s="2">
        <v>974</v>
      </c>
      <c r="M5" s="3">
        <v>428</v>
      </c>
      <c r="N5" s="4">
        <v>262</v>
      </c>
      <c r="O5" s="2">
        <v>13589</v>
      </c>
      <c r="P5" s="3">
        <v>9421</v>
      </c>
      <c r="Q5" s="4">
        <v>6106</v>
      </c>
      <c r="R5" s="2">
        <v>70248</v>
      </c>
      <c r="S5" s="3">
        <v>78839</v>
      </c>
      <c r="T5" s="4">
        <v>17944</v>
      </c>
    </row>
    <row r="6" spans="1:20" x14ac:dyDescent="0.2">
      <c r="A6" s="30"/>
      <c r="B6" s="27"/>
      <c r="C6" s="11">
        <v>7.4</v>
      </c>
      <c r="D6" s="12">
        <v>9.51</v>
      </c>
      <c r="E6" s="13">
        <v>83.8</v>
      </c>
      <c r="F6" s="11">
        <v>9477</v>
      </c>
      <c r="G6" s="12">
        <v>3911</v>
      </c>
      <c r="H6" s="13">
        <v>1353</v>
      </c>
      <c r="I6" s="11">
        <v>1141</v>
      </c>
      <c r="J6" s="12">
        <v>765</v>
      </c>
      <c r="K6" s="13">
        <v>480</v>
      </c>
      <c r="L6" s="11">
        <v>1137</v>
      </c>
      <c r="M6" s="12">
        <v>498</v>
      </c>
      <c r="N6" s="13">
        <v>285</v>
      </c>
      <c r="O6" s="11">
        <v>16915</v>
      </c>
      <c r="P6" s="12">
        <v>11136</v>
      </c>
      <c r="Q6" s="13">
        <v>7025</v>
      </c>
      <c r="R6" s="11">
        <v>72862</v>
      </c>
      <c r="S6" s="12">
        <v>80579</v>
      </c>
      <c r="T6" s="13">
        <v>18787</v>
      </c>
    </row>
    <row r="7" spans="1:20" x14ac:dyDescent="0.2">
      <c r="A7" s="30"/>
      <c r="B7" s="27"/>
      <c r="C7" s="11">
        <v>10.8</v>
      </c>
      <c r="D7" s="12">
        <v>10.3</v>
      </c>
      <c r="E7" s="13">
        <v>79.7</v>
      </c>
      <c r="F7" s="11">
        <v>10243</v>
      </c>
      <c r="G7" s="12">
        <v>5417</v>
      </c>
      <c r="H7" s="13">
        <v>1349</v>
      </c>
      <c r="I7" s="11">
        <v>1366</v>
      </c>
      <c r="J7" s="12">
        <v>832</v>
      </c>
      <c r="K7" s="13">
        <v>466</v>
      </c>
      <c r="L7" s="11">
        <v>1566</v>
      </c>
      <c r="M7" s="12">
        <v>710</v>
      </c>
      <c r="N7" s="13">
        <v>268</v>
      </c>
      <c r="O7" s="11">
        <v>17182</v>
      </c>
      <c r="P7" s="12">
        <v>9719</v>
      </c>
      <c r="Q7" s="13">
        <v>6099</v>
      </c>
      <c r="R7" s="11">
        <v>79152</v>
      </c>
      <c r="S7" s="12">
        <v>83129</v>
      </c>
      <c r="T7" s="13">
        <v>19287</v>
      </c>
    </row>
    <row r="8" spans="1:20" ht="17" thickBot="1" x14ac:dyDescent="0.25">
      <c r="A8" s="30"/>
      <c r="B8" s="28"/>
      <c r="C8" s="5">
        <v>9.18</v>
      </c>
      <c r="D8" s="6">
        <v>7.78</v>
      </c>
      <c r="E8" s="7">
        <v>83.4</v>
      </c>
      <c r="F8" s="5">
        <v>6627</v>
      </c>
      <c r="G8" s="6">
        <v>3902</v>
      </c>
      <c r="H8" s="7">
        <v>1307</v>
      </c>
      <c r="I8" s="5">
        <v>1084</v>
      </c>
      <c r="J8" s="6">
        <v>691</v>
      </c>
      <c r="K8" s="7">
        <v>422</v>
      </c>
      <c r="L8" s="5">
        <v>1069</v>
      </c>
      <c r="M8" s="6">
        <v>459</v>
      </c>
      <c r="N8" s="7">
        <v>251</v>
      </c>
      <c r="O8" s="5">
        <v>14027</v>
      </c>
      <c r="P8" s="6">
        <v>8852</v>
      </c>
      <c r="Q8" s="7">
        <v>5677</v>
      </c>
      <c r="R8" s="5">
        <v>67984</v>
      </c>
      <c r="S8" s="6">
        <v>85441</v>
      </c>
      <c r="T8" s="7">
        <v>19237</v>
      </c>
    </row>
    <row r="9" spans="1:20" s="9" customFormat="1" x14ac:dyDescent="0.2">
      <c r="A9" s="30"/>
      <c r="B9" s="26" t="s">
        <v>13</v>
      </c>
      <c r="C9" s="2">
        <v>5.53</v>
      </c>
      <c r="D9" s="3">
        <v>7.17</v>
      </c>
      <c r="E9" s="4">
        <v>88</v>
      </c>
      <c r="F9" s="2">
        <v>7088</v>
      </c>
      <c r="G9" s="3">
        <v>3275</v>
      </c>
      <c r="H9" s="4">
        <v>1238</v>
      </c>
      <c r="I9" s="2">
        <v>1127</v>
      </c>
      <c r="J9" s="3">
        <v>685</v>
      </c>
      <c r="K9" s="4">
        <v>406</v>
      </c>
      <c r="L9" s="2">
        <v>1134</v>
      </c>
      <c r="M9" s="3">
        <v>457</v>
      </c>
      <c r="N9" s="4">
        <v>347</v>
      </c>
      <c r="O9" s="2">
        <v>17673</v>
      </c>
      <c r="P9" s="3">
        <v>10573</v>
      </c>
      <c r="Q9" s="4">
        <v>7525</v>
      </c>
      <c r="R9" s="2">
        <v>100872</v>
      </c>
      <c r="S9" s="3">
        <v>100884</v>
      </c>
      <c r="T9" s="4">
        <v>28111</v>
      </c>
    </row>
    <row r="10" spans="1:20" x14ac:dyDescent="0.2">
      <c r="A10" s="30"/>
      <c r="B10" s="27"/>
      <c r="C10" s="11">
        <v>7.37</v>
      </c>
      <c r="D10" s="12">
        <v>8.06</v>
      </c>
      <c r="E10" s="13">
        <v>85.1</v>
      </c>
      <c r="F10" s="11">
        <v>6198</v>
      </c>
      <c r="G10" s="12">
        <v>3967</v>
      </c>
      <c r="H10" s="13">
        <v>1329</v>
      </c>
      <c r="I10" s="11">
        <v>1221</v>
      </c>
      <c r="J10" s="12">
        <v>759</v>
      </c>
      <c r="K10" s="13">
        <v>421</v>
      </c>
      <c r="L10" s="11">
        <v>1389</v>
      </c>
      <c r="M10" s="12">
        <v>602</v>
      </c>
      <c r="N10" s="13">
        <v>375</v>
      </c>
      <c r="O10" s="11">
        <v>20385</v>
      </c>
      <c r="P10" s="12">
        <v>11197</v>
      </c>
      <c r="Q10" s="13">
        <v>7784</v>
      </c>
      <c r="R10" s="11">
        <v>96652</v>
      </c>
      <c r="S10" s="12">
        <v>104145</v>
      </c>
      <c r="T10" s="13">
        <v>26292</v>
      </c>
    </row>
    <row r="11" spans="1:20" x14ac:dyDescent="0.2">
      <c r="A11" s="30"/>
      <c r="B11" s="27"/>
      <c r="C11" s="11">
        <v>7.75</v>
      </c>
      <c r="D11" s="12">
        <v>13.4</v>
      </c>
      <c r="E11" s="13">
        <v>79.900000000000006</v>
      </c>
      <c r="F11" s="11">
        <v>5808</v>
      </c>
      <c r="G11" s="12">
        <v>3119</v>
      </c>
      <c r="H11" s="13">
        <v>1406</v>
      </c>
      <c r="I11" s="11">
        <v>1237</v>
      </c>
      <c r="J11" s="12">
        <v>690</v>
      </c>
      <c r="K11" s="13">
        <v>441</v>
      </c>
      <c r="L11" s="11">
        <v>1302</v>
      </c>
      <c r="M11" s="12">
        <v>632</v>
      </c>
      <c r="N11" s="13">
        <v>397</v>
      </c>
      <c r="O11" s="11">
        <v>19986</v>
      </c>
      <c r="P11" s="12">
        <v>12453</v>
      </c>
      <c r="Q11" s="13">
        <v>8852</v>
      </c>
      <c r="R11" s="11">
        <v>104985</v>
      </c>
      <c r="S11" s="12">
        <v>100654</v>
      </c>
      <c r="T11" s="13">
        <v>28858</v>
      </c>
    </row>
    <row r="12" spans="1:20" x14ac:dyDescent="0.2">
      <c r="A12" s="30"/>
      <c r="B12" s="27"/>
      <c r="C12" s="11">
        <v>6.87</v>
      </c>
      <c r="D12" s="12">
        <v>8.4700000000000006</v>
      </c>
      <c r="E12" s="13">
        <v>85.4</v>
      </c>
      <c r="F12" s="11">
        <v>6207</v>
      </c>
      <c r="G12" s="12">
        <v>3396</v>
      </c>
      <c r="H12" s="13">
        <v>1292</v>
      </c>
      <c r="I12" s="11">
        <v>1270</v>
      </c>
      <c r="J12" s="12">
        <v>755</v>
      </c>
      <c r="K12" s="13">
        <v>438</v>
      </c>
      <c r="L12" s="11">
        <v>1620</v>
      </c>
      <c r="M12" s="12">
        <v>759</v>
      </c>
      <c r="N12" s="13">
        <v>396</v>
      </c>
      <c r="O12" s="11">
        <v>21029</v>
      </c>
      <c r="P12" s="12">
        <v>12430</v>
      </c>
      <c r="Q12" s="13">
        <v>9232</v>
      </c>
      <c r="R12" s="11">
        <v>110479</v>
      </c>
      <c r="S12" s="12">
        <v>101599</v>
      </c>
      <c r="T12" s="13">
        <v>26833</v>
      </c>
    </row>
    <row r="13" spans="1:20" s="18" customFormat="1" ht="17" thickBot="1" x14ac:dyDescent="0.25">
      <c r="A13" s="30"/>
      <c r="B13" s="28"/>
      <c r="C13" s="15">
        <v>5.66</v>
      </c>
      <c r="D13" s="16">
        <v>8.44</v>
      </c>
      <c r="E13" s="17">
        <v>86.5</v>
      </c>
      <c r="F13" s="15">
        <v>6933</v>
      </c>
      <c r="G13" s="16">
        <v>3269</v>
      </c>
      <c r="H13" s="17">
        <v>1216</v>
      </c>
      <c r="I13" s="15">
        <v>1279</v>
      </c>
      <c r="J13" s="16">
        <v>715</v>
      </c>
      <c r="K13" s="17">
        <v>406</v>
      </c>
      <c r="L13" s="15">
        <v>1369</v>
      </c>
      <c r="M13" s="16">
        <v>577</v>
      </c>
      <c r="N13" s="17">
        <v>334</v>
      </c>
      <c r="O13" s="15">
        <v>17549</v>
      </c>
      <c r="P13" s="16">
        <v>9483</v>
      </c>
      <c r="Q13" s="17">
        <v>6609</v>
      </c>
      <c r="R13" s="15">
        <v>125597</v>
      </c>
      <c r="S13" s="16">
        <v>103096</v>
      </c>
      <c r="T13" s="17">
        <v>27480</v>
      </c>
    </row>
    <row r="14" spans="1:20" s="9" customFormat="1" x14ac:dyDescent="0.2">
      <c r="A14" s="29" t="s">
        <v>24</v>
      </c>
      <c r="B14" s="26" t="s">
        <v>12</v>
      </c>
      <c r="C14" s="2">
        <v>25.7</v>
      </c>
      <c r="D14" s="3">
        <v>18.3</v>
      </c>
      <c r="E14" s="4">
        <v>56.7</v>
      </c>
      <c r="F14" s="2">
        <v>13170</v>
      </c>
      <c r="G14" s="3">
        <v>9639</v>
      </c>
      <c r="H14" s="4">
        <v>2337</v>
      </c>
      <c r="I14" s="2">
        <v>1697</v>
      </c>
      <c r="J14" s="3">
        <v>1215</v>
      </c>
      <c r="K14" s="4">
        <v>730</v>
      </c>
      <c r="L14" s="2">
        <v>3419</v>
      </c>
      <c r="M14" s="3">
        <v>1567</v>
      </c>
      <c r="N14" s="4">
        <v>625</v>
      </c>
      <c r="O14" s="2">
        <v>31973</v>
      </c>
      <c r="P14" s="3">
        <v>19782</v>
      </c>
      <c r="Q14" s="4">
        <v>12037</v>
      </c>
      <c r="R14" s="2">
        <v>88106</v>
      </c>
      <c r="S14" s="3">
        <v>88702</v>
      </c>
      <c r="T14" s="4">
        <v>18021</v>
      </c>
    </row>
    <row r="15" spans="1:20" x14ac:dyDescent="0.2">
      <c r="A15" s="30"/>
      <c r="B15" s="27"/>
      <c r="C15" s="11">
        <v>12.7</v>
      </c>
      <c r="D15" s="12">
        <v>13.3</v>
      </c>
      <c r="E15" s="13">
        <v>74.8</v>
      </c>
      <c r="F15" s="11">
        <v>10395</v>
      </c>
      <c r="G15" s="12">
        <v>6568</v>
      </c>
      <c r="H15" s="13">
        <v>1611</v>
      </c>
      <c r="I15" s="11">
        <v>1088</v>
      </c>
      <c r="J15" s="12">
        <v>870</v>
      </c>
      <c r="K15" s="13">
        <v>501</v>
      </c>
      <c r="L15" s="11">
        <v>1550</v>
      </c>
      <c r="M15" s="12">
        <v>952</v>
      </c>
      <c r="N15" s="13">
        <v>383</v>
      </c>
      <c r="O15" s="11">
        <v>16419</v>
      </c>
      <c r="P15" s="12">
        <v>13575</v>
      </c>
      <c r="Q15" s="13">
        <v>8726</v>
      </c>
      <c r="R15" s="11">
        <v>76575</v>
      </c>
      <c r="S15" s="12">
        <v>86731</v>
      </c>
      <c r="T15" s="13">
        <v>19469</v>
      </c>
    </row>
    <row r="16" spans="1:20" x14ac:dyDescent="0.2">
      <c r="A16" s="30"/>
      <c r="B16" s="27"/>
      <c r="C16" s="11">
        <v>11.5</v>
      </c>
      <c r="D16" s="12">
        <v>12</v>
      </c>
      <c r="E16" s="13">
        <v>77.2</v>
      </c>
      <c r="F16" s="11">
        <v>12006</v>
      </c>
      <c r="G16" s="12">
        <v>6928</v>
      </c>
      <c r="H16" s="13">
        <v>1640</v>
      </c>
      <c r="I16" s="11">
        <v>1176</v>
      </c>
      <c r="J16" s="12">
        <v>869</v>
      </c>
      <c r="K16" s="13">
        <v>520</v>
      </c>
      <c r="L16" s="11">
        <v>1571</v>
      </c>
      <c r="M16" s="12">
        <v>944</v>
      </c>
      <c r="N16" s="13">
        <v>394</v>
      </c>
      <c r="O16" s="11">
        <v>17616</v>
      </c>
      <c r="P16" s="12">
        <v>15633</v>
      </c>
      <c r="Q16" s="13">
        <v>9631</v>
      </c>
      <c r="R16" s="11">
        <v>82871</v>
      </c>
      <c r="S16" s="12">
        <v>82563</v>
      </c>
      <c r="T16" s="13">
        <v>18065</v>
      </c>
    </row>
    <row r="17" spans="1:20" x14ac:dyDescent="0.2">
      <c r="A17" s="30"/>
      <c r="B17" s="27"/>
      <c r="C17" s="11">
        <v>8.09</v>
      </c>
      <c r="D17" s="12">
        <v>9.94</v>
      </c>
      <c r="E17" s="13">
        <v>82.7</v>
      </c>
      <c r="F17" s="11">
        <v>11156</v>
      </c>
      <c r="G17" s="12">
        <v>5354</v>
      </c>
      <c r="H17" s="13">
        <v>1475</v>
      </c>
      <c r="I17" s="11">
        <v>1180</v>
      </c>
      <c r="J17" s="12">
        <v>782</v>
      </c>
      <c r="K17" s="13">
        <v>448</v>
      </c>
      <c r="L17" s="11">
        <v>1343</v>
      </c>
      <c r="M17" s="12">
        <v>746</v>
      </c>
      <c r="N17" s="13">
        <v>380</v>
      </c>
      <c r="O17" s="11">
        <v>16233</v>
      </c>
      <c r="P17" s="12">
        <v>13887</v>
      </c>
      <c r="Q17" s="13">
        <v>9365</v>
      </c>
      <c r="R17" s="11">
        <v>87982</v>
      </c>
      <c r="S17" s="12">
        <v>84046</v>
      </c>
      <c r="T17" s="13">
        <v>18556</v>
      </c>
    </row>
    <row r="18" spans="1:20" ht="17" thickBot="1" x14ac:dyDescent="0.25">
      <c r="A18" s="30"/>
      <c r="B18" s="28"/>
      <c r="C18" s="5">
        <v>12.5</v>
      </c>
      <c r="D18" s="6">
        <v>6.1</v>
      </c>
      <c r="E18" s="7">
        <v>81.8</v>
      </c>
      <c r="F18" s="5">
        <v>12694</v>
      </c>
      <c r="G18" s="6">
        <v>6733</v>
      </c>
      <c r="H18" s="7">
        <v>1484</v>
      </c>
      <c r="I18" s="5">
        <v>1111</v>
      </c>
      <c r="J18" s="6">
        <v>913</v>
      </c>
      <c r="K18" s="7">
        <v>475</v>
      </c>
      <c r="L18" s="5">
        <v>1418</v>
      </c>
      <c r="M18" s="6">
        <v>742</v>
      </c>
      <c r="N18" s="7">
        <v>376</v>
      </c>
      <c r="O18" s="5">
        <v>21443</v>
      </c>
      <c r="P18" s="6">
        <v>16154</v>
      </c>
      <c r="Q18" s="7">
        <v>11346</v>
      </c>
      <c r="R18" s="5">
        <v>76211</v>
      </c>
      <c r="S18" s="6">
        <v>79612</v>
      </c>
      <c r="T18" s="7">
        <v>16564</v>
      </c>
    </row>
    <row r="19" spans="1:20" s="9" customFormat="1" x14ac:dyDescent="0.2">
      <c r="A19" s="30"/>
      <c r="B19" s="26" t="s">
        <v>13</v>
      </c>
      <c r="C19" s="2">
        <v>9.9600000000000009</v>
      </c>
      <c r="D19" s="3">
        <v>13.2</v>
      </c>
      <c r="E19" s="4">
        <v>77.599999999999994</v>
      </c>
      <c r="F19" s="2">
        <v>9326</v>
      </c>
      <c r="G19" s="3">
        <v>4865</v>
      </c>
      <c r="H19" s="4">
        <v>1501</v>
      </c>
      <c r="I19" s="2">
        <v>1235</v>
      </c>
      <c r="J19" s="3">
        <v>873</v>
      </c>
      <c r="K19" s="4">
        <v>455</v>
      </c>
      <c r="L19" s="2">
        <v>1629</v>
      </c>
      <c r="M19" s="3">
        <v>806</v>
      </c>
      <c r="N19" s="4">
        <v>448</v>
      </c>
      <c r="O19" s="2">
        <v>20144</v>
      </c>
      <c r="P19" s="3">
        <v>14167</v>
      </c>
      <c r="Q19" s="4">
        <v>10297</v>
      </c>
      <c r="R19" s="2">
        <v>113832</v>
      </c>
      <c r="S19" s="3">
        <v>107498</v>
      </c>
      <c r="T19" s="4">
        <v>24810</v>
      </c>
    </row>
    <row r="20" spans="1:20" x14ac:dyDescent="0.2">
      <c r="A20" s="30"/>
      <c r="B20" s="27"/>
      <c r="C20" s="11">
        <v>13.3</v>
      </c>
      <c r="D20" s="12">
        <v>11.1</v>
      </c>
      <c r="E20" s="13">
        <v>76.099999999999994</v>
      </c>
      <c r="F20" s="11">
        <v>9136</v>
      </c>
      <c r="G20" s="12">
        <v>5578</v>
      </c>
      <c r="H20" s="13">
        <v>1514</v>
      </c>
      <c r="I20" s="11">
        <v>1255</v>
      </c>
      <c r="J20" s="12">
        <v>956</v>
      </c>
      <c r="K20" s="13">
        <v>468</v>
      </c>
      <c r="L20" s="11">
        <v>1528</v>
      </c>
      <c r="M20" s="12">
        <v>888</v>
      </c>
      <c r="N20" s="13">
        <v>453</v>
      </c>
      <c r="O20" s="11">
        <v>21636</v>
      </c>
      <c r="P20" s="12">
        <v>16306</v>
      </c>
      <c r="Q20" s="13">
        <v>11285</v>
      </c>
      <c r="R20" s="11">
        <v>109469</v>
      </c>
      <c r="S20" s="12">
        <v>108539</v>
      </c>
      <c r="T20" s="13">
        <v>24385</v>
      </c>
    </row>
    <row r="21" spans="1:20" x14ac:dyDescent="0.2">
      <c r="A21" s="30"/>
      <c r="B21" s="27"/>
      <c r="C21" s="11">
        <v>14.6</v>
      </c>
      <c r="D21" s="12">
        <v>13.9</v>
      </c>
      <c r="E21" s="13">
        <v>72.3</v>
      </c>
      <c r="F21" s="11">
        <v>9601</v>
      </c>
      <c r="G21" s="12">
        <v>4995</v>
      </c>
      <c r="H21" s="13">
        <v>1518</v>
      </c>
      <c r="I21" s="11">
        <v>1377</v>
      </c>
      <c r="J21" s="12">
        <v>951</v>
      </c>
      <c r="K21" s="13">
        <v>495</v>
      </c>
      <c r="L21" s="11">
        <v>1783</v>
      </c>
      <c r="M21" s="12">
        <v>858</v>
      </c>
      <c r="N21" s="13">
        <v>468</v>
      </c>
      <c r="O21" s="11">
        <v>19976</v>
      </c>
      <c r="P21" s="12">
        <v>13974</v>
      </c>
      <c r="Q21" s="13">
        <v>9932</v>
      </c>
      <c r="R21" s="11">
        <v>111839</v>
      </c>
      <c r="S21" s="12">
        <v>106494</v>
      </c>
      <c r="T21" s="13">
        <v>24976</v>
      </c>
    </row>
    <row r="22" spans="1:20" x14ac:dyDescent="0.2">
      <c r="A22" s="30"/>
      <c r="B22" s="27"/>
      <c r="C22" s="11">
        <v>10.1</v>
      </c>
      <c r="D22" s="12">
        <v>12.9</v>
      </c>
      <c r="E22" s="13">
        <v>77.7</v>
      </c>
      <c r="F22" s="11">
        <v>9709</v>
      </c>
      <c r="G22" s="12">
        <v>5357</v>
      </c>
      <c r="H22" s="13">
        <v>1491</v>
      </c>
      <c r="I22" s="11">
        <v>1342</v>
      </c>
      <c r="J22" s="12">
        <v>883</v>
      </c>
      <c r="K22" s="13">
        <v>473</v>
      </c>
      <c r="L22" s="11">
        <v>1490</v>
      </c>
      <c r="M22" s="12">
        <v>717</v>
      </c>
      <c r="N22" s="13">
        <v>456</v>
      </c>
      <c r="O22" s="11">
        <v>21400</v>
      </c>
      <c r="P22" s="12">
        <v>15340</v>
      </c>
      <c r="Q22" s="13">
        <v>11404</v>
      </c>
      <c r="R22" s="11">
        <v>123612</v>
      </c>
      <c r="S22" s="12">
        <v>111149</v>
      </c>
      <c r="T22" s="13">
        <v>26337</v>
      </c>
    </row>
    <row r="23" spans="1:20" s="18" customFormat="1" ht="17" thickBot="1" x14ac:dyDescent="0.25">
      <c r="A23" s="31"/>
      <c r="B23" s="28"/>
      <c r="C23" s="15">
        <v>11.9</v>
      </c>
      <c r="D23" s="16">
        <v>14.3</v>
      </c>
      <c r="E23" s="17">
        <v>74.7</v>
      </c>
      <c r="F23" s="15">
        <v>8806</v>
      </c>
      <c r="G23" s="16">
        <v>4763</v>
      </c>
      <c r="H23" s="17">
        <v>1465</v>
      </c>
      <c r="I23" s="15">
        <v>1242</v>
      </c>
      <c r="J23" s="16">
        <v>855</v>
      </c>
      <c r="K23" s="17">
        <v>460</v>
      </c>
      <c r="L23" s="15">
        <v>1505</v>
      </c>
      <c r="M23" s="16">
        <v>750</v>
      </c>
      <c r="N23" s="17">
        <v>439</v>
      </c>
      <c r="O23" s="15">
        <v>19922</v>
      </c>
      <c r="P23" s="16">
        <v>14780</v>
      </c>
      <c r="Q23" s="17">
        <v>10455</v>
      </c>
      <c r="R23" s="15">
        <v>119935</v>
      </c>
      <c r="S23" s="16">
        <v>108816</v>
      </c>
      <c r="T23" s="17">
        <v>26133</v>
      </c>
    </row>
    <row r="24" spans="1:20" s="9" customFormat="1" x14ac:dyDescent="0.2">
      <c r="A24" s="29" t="s">
        <v>25</v>
      </c>
      <c r="B24" s="26" t="s">
        <v>12</v>
      </c>
      <c r="C24" s="2">
        <v>10.8</v>
      </c>
      <c r="D24" s="3">
        <v>12.7</v>
      </c>
      <c r="E24" s="4">
        <v>76.7</v>
      </c>
      <c r="F24" s="2">
        <v>12424</v>
      </c>
      <c r="G24" s="3">
        <v>7485</v>
      </c>
      <c r="H24" s="4">
        <v>1696</v>
      </c>
      <c r="I24" s="2">
        <v>1215</v>
      </c>
      <c r="J24" s="3">
        <v>816</v>
      </c>
      <c r="K24" s="4">
        <v>496</v>
      </c>
      <c r="L24" s="2">
        <v>1545</v>
      </c>
      <c r="M24" s="3">
        <v>870</v>
      </c>
      <c r="N24" s="4">
        <v>418</v>
      </c>
      <c r="O24" s="2">
        <v>21089</v>
      </c>
      <c r="P24" s="3">
        <v>17754</v>
      </c>
      <c r="Q24" s="4">
        <v>11893</v>
      </c>
      <c r="R24" s="2">
        <v>75903</v>
      </c>
      <c r="S24" s="3">
        <v>85344</v>
      </c>
      <c r="T24" s="4">
        <v>18687</v>
      </c>
    </row>
    <row r="25" spans="1:20" x14ac:dyDescent="0.2">
      <c r="A25" s="30"/>
      <c r="B25" s="27"/>
      <c r="C25" s="11">
        <v>14.8</v>
      </c>
      <c r="D25" s="12">
        <v>10.6</v>
      </c>
      <c r="E25" s="13">
        <v>75.900000000000006</v>
      </c>
      <c r="F25" s="11">
        <v>12190</v>
      </c>
      <c r="G25" s="12">
        <v>6017</v>
      </c>
      <c r="H25" s="13">
        <v>1643</v>
      </c>
      <c r="I25" s="11">
        <v>1233</v>
      </c>
      <c r="J25" s="12">
        <v>840</v>
      </c>
      <c r="K25" s="13">
        <v>537</v>
      </c>
      <c r="L25" s="11">
        <v>1706</v>
      </c>
      <c r="M25" s="12">
        <v>833</v>
      </c>
      <c r="N25" s="13">
        <v>420</v>
      </c>
      <c r="O25" s="11">
        <v>24154</v>
      </c>
      <c r="P25" s="12">
        <v>16660</v>
      </c>
      <c r="Q25" s="13">
        <v>11356</v>
      </c>
      <c r="R25" s="11">
        <v>88529</v>
      </c>
      <c r="S25" s="12">
        <v>80610</v>
      </c>
      <c r="T25" s="13">
        <v>18356</v>
      </c>
    </row>
    <row r="26" spans="1:20" x14ac:dyDescent="0.2">
      <c r="A26" s="30"/>
      <c r="B26" s="27"/>
      <c r="C26" s="11">
        <v>15.7</v>
      </c>
      <c r="D26" s="12">
        <v>16.7</v>
      </c>
      <c r="E26" s="13">
        <v>68.5</v>
      </c>
      <c r="F26" s="11">
        <v>13831</v>
      </c>
      <c r="G26" s="12">
        <v>9187</v>
      </c>
      <c r="H26" s="13">
        <v>1967</v>
      </c>
      <c r="I26" s="11">
        <v>1507</v>
      </c>
      <c r="J26" s="12">
        <v>1093</v>
      </c>
      <c r="K26" s="13">
        <v>617</v>
      </c>
      <c r="L26" s="11">
        <v>2426</v>
      </c>
      <c r="M26" s="12">
        <v>1245</v>
      </c>
      <c r="N26" s="13">
        <v>519</v>
      </c>
      <c r="O26" s="11">
        <v>23662</v>
      </c>
      <c r="P26" s="12">
        <v>17110</v>
      </c>
      <c r="Q26" s="13">
        <v>11562</v>
      </c>
      <c r="R26" s="11">
        <v>80508</v>
      </c>
      <c r="S26" s="12">
        <v>83431</v>
      </c>
      <c r="T26" s="13">
        <v>18505</v>
      </c>
    </row>
    <row r="27" spans="1:20" x14ac:dyDescent="0.2">
      <c r="A27" s="30"/>
      <c r="B27" s="27"/>
      <c r="C27" s="11">
        <v>10.1</v>
      </c>
      <c r="D27" s="12">
        <v>13.6</v>
      </c>
      <c r="E27" s="13">
        <v>76.900000000000006</v>
      </c>
      <c r="F27" s="11">
        <v>11262</v>
      </c>
      <c r="G27" s="12">
        <v>5978</v>
      </c>
      <c r="H27" s="13">
        <v>1554</v>
      </c>
      <c r="I27" s="11">
        <v>1187</v>
      </c>
      <c r="J27" s="12">
        <v>843</v>
      </c>
      <c r="K27" s="13">
        <v>501</v>
      </c>
      <c r="L27" s="11">
        <v>1404</v>
      </c>
      <c r="M27" s="12">
        <v>799</v>
      </c>
      <c r="N27" s="13">
        <v>396</v>
      </c>
      <c r="O27" s="11">
        <v>19302</v>
      </c>
      <c r="P27" s="12">
        <v>14860</v>
      </c>
      <c r="Q27" s="13">
        <v>9923</v>
      </c>
      <c r="R27" s="11">
        <v>79588</v>
      </c>
      <c r="S27" s="12">
        <v>82805</v>
      </c>
      <c r="T27" s="13">
        <v>19063</v>
      </c>
    </row>
    <row r="28" spans="1:20" ht="17" thickBot="1" x14ac:dyDescent="0.25">
      <c r="A28" s="30"/>
      <c r="B28" s="28"/>
      <c r="C28" s="5">
        <v>15.6</v>
      </c>
      <c r="D28" s="6">
        <v>12.7</v>
      </c>
      <c r="E28" s="7">
        <v>72.099999999999994</v>
      </c>
      <c r="F28" s="5">
        <v>12452</v>
      </c>
      <c r="G28" s="6">
        <v>8836</v>
      </c>
      <c r="H28" s="7">
        <v>1774</v>
      </c>
      <c r="I28" s="5">
        <v>1399</v>
      </c>
      <c r="J28" s="6">
        <v>950</v>
      </c>
      <c r="K28" s="7">
        <v>556</v>
      </c>
      <c r="L28" s="5">
        <v>1930</v>
      </c>
      <c r="M28" s="6">
        <v>967</v>
      </c>
      <c r="N28" s="7">
        <v>457</v>
      </c>
      <c r="O28" s="5">
        <v>25785</v>
      </c>
      <c r="P28" s="6">
        <v>18316</v>
      </c>
      <c r="Q28" s="7">
        <v>12402</v>
      </c>
      <c r="R28" s="5">
        <v>81378</v>
      </c>
      <c r="S28" s="6">
        <v>83424</v>
      </c>
      <c r="T28" s="7">
        <v>18078</v>
      </c>
    </row>
    <row r="29" spans="1:20" s="9" customFormat="1" x14ac:dyDescent="0.2">
      <c r="A29" s="30"/>
      <c r="B29" s="26" t="s">
        <v>13</v>
      </c>
      <c r="C29" s="2">
        <v>10.7</v>
      </c>
      <c r="D29" s="3">
        <v>12.7</v>
      </c>
      <c r="E29" s="4">
        <v>77.599999999999994</v>
      </c>
      <c r="F29" s="2">
        <v>8666</v>
      </c>
      <c r="G29" s="3">
        <v>4380</v>
      </c>
      <c r="H29" s="4">
        <v>1443</v>
      </c>
      <c r="I29" s="2">
        <v>1338</v>
      </c>
      <c r="J29" s="3">
        <v>847</v>
      </c>
      <c r="K29" s="4">
        <v>449</v>
      </c>
      <c r="L29" s="2">
        <v>1609</v>
      </c>
      <c r="M29" s="3">
        <v>795</v>
      </c>
      <c r="N29" s="4">
        <v>459</v>
      </c>
      <c r="O29" s="2">
        <v>20339</v>
      </c>
      <c r="P29" s="3">
        <v>14324</v>
      </c>
      <c r="Q29" s="4">
        <v>11252</v>
      </c>
      <c r="R29" s="2">
        <v>112202</v>
      </c>
      <c r="S29" s="3">
        <v>107694</v>
      </c>
      <c r="T29" s="4">
        <v>24403</v>
      </c>
    </row>
    <row r="30" spans="1:20" x14ac:dyDescent="0.2">
      <c r="A30" s="30"/>
      <c r="B30" s="27"/>
      <c r="C30" s="11">
        <v>11.4</v>
      </c>
      <c r="D30" s="12">
        <v>15.8</v>
      </c>
      <c r="E30" s="13">
        <v>73.7</v>
      </c>
      <c r="F30" s="11">
        <v>9922</v>
      </c>
      <c r="G30" s="12">
        <v>5224</v>
      </c>
      <c r="H30" s="13">
        <v>1553</v>
      </c>
      <c r="I30" s="11">
        <v>1498</v>
      </c>
      <c r="J30" s="12">
        <v>1008</v>
      </c>
      <c r="K30" s="13">
        <v>496</v>
      </c>
      <c r="L30" s="11">
        <v>1575</v>
      </c>
      <c r="M30" s="12">
        <v>861</v>
      </c>
      <c r="N30" s="13">
        <v>452</v>
      </c>
      <c r="O30" s="11">
        <v>18958</v>
      </c>
      <c r="P30" s="12">
        <v>15342</v>
      </c>
      <c r="Q30" s="13">
        <v>10510</v>
      </c>
      <c r="R30" s="11">
        <v>121510</v>
      </c>
      <c r="S30" s="12">
        <v>111426</v>
      </c>
      <c r="T30" s="13">
        <v>25716</v>
      </c>
    </row>
    <row r="31" spans="1:20" x14ac:dyDescent="0.2">
      <c r="A31" s="30"/>
      <c r="B31" s="27"/>
      <c r="C31" s="11">
        <v>10</v>
      </c>
      <c r="D31" s="12">
        <v>15.6</v>
      </c>
      <c r="E31" s="13">
        <v>75.3</v>
      </c>
      <c r="F31" s="11">
        <v>9100</v>
      </c>
      <c r="G31" s="12">
        <v>4212</v>
      </c>
      <c r="H31" s="13">
        <v>1441</v>
      </c>
      <c r="I31" s="11">
        <v>1539</v>
      </c>
      <c r="J31" s="12">
        <v>1044</v>
      </c>
      <c r="K31" s="13">
        <v>504</v>
      </c>
      <c r="L31" s="11">
        <v>1637</v>
      </c>
      <c r="M31" s="12">
        <v>816</v>
      </c>
      <c r="N31" s="13">
        <v>474</v>
      </c>
      <c r="O31" s="11">
        <v>19616</v>
      </c>
      <c r="P31" s="12">
        <v>14088</v>
      </c>
      <c r="Q31" s="13">
        <v>10496</v>
      </c>
      <c r="R31" s="11">
        <v>127082</v>
      </c>
      <c r="S31" s="12">
        <v>113657</v>
      </c>
      <c r="T31" s="13">
        <v>25366</v>
      </c>
    </row>
    <row r="32" spans="1:20" x14ac:dyDescent="0.2">
      <c r="A32" s="30"/>
      <c r="B32" s="27"/>
      <c r="C32" s="11">
        <v>11.9</v>
      </c>
      <c r="D32" s="12">
        <v>14.1</v>
      </c>
      <c r="E32" s="13">
        <v>74.7</v>
      </c>
      <c r="F32" s="11">
        <v>9267</v>
      </c>
      <c r="G32" s="12">
        <v>5421</v>
      </c>
      <c r="H32" s="13">
        <v>1589</v>
      </c>
      <c r="I32" s="11">
        <v>1510</v>
      </c>
      <c r="J32" s="12">
        <v>1083</v>
      </c>
      <c r="K32" s="13">
        <v>506</v>
      </c>
      <c r="L32" s="11">
        <v>1736</v>
      </c>
      <c r="M32" s="12">
        <v>935</v>
      </c>
      <c r="N32" s="13">
        <v>459</v>
      </c>
      <c r="O32" s="11">
        <v>23939</v>
      </c>
      <c r="P32" s="12">
        <v>16536</v>
      </c>
      <c r="Q32" s="13">
        <v>11142</v>
      </c>
      <c r="R32" s="11">
        <v>114506</v>
      </c>
      <c r="S32" s="12">
        <v>115432</v>
      </c>
      <c r="T32" s="13">
        <v>23791</v>
      </c>
    </row>
    <row r="33" spans="1:20" s="18" customFormat="1" ht="17" thickBot="1" x14ac:dyDescent="0.25">
      <c r="A33" s="31"/>
      <c r="B33" s="28"/>
      <c r="C33" s="15">
        <v>12.5</v>
      </c>
      <c r="D33" s="16">
        <v>15.2</v>
      </c>
      <c r="E33" s="17">
        <v>73.2</v>
      </c>
      <c r="F33" s="15">
        <v>10267</v>
      </c>
      <c r="G33" s="16">
        <v>5215</v>
      </c>
      <c r="H33" s="17">
        <v>1563</v>
      </c>
      <c r="I33" s="15">
        <v>1494</v>
      </c>
      <c r="J33" s="16">
        <v>1022</v>
      </c>
      <c r="K33" s="17">
        <v>494</v>
      </c>
      <c r="L33" s="15">
        <v>1724</v>
      </c>
      <c r="M33" s="16">
        <v>790</v>
      </c>
      <c r="N33" s="17">
        <v>464</v>
      </c>
      <c r="O33" s="15">
        <v>21911</v>
      </c>
      <c r="P33" s="16">
        <v>15130</v>
      </c>
      <c r="Q33" s="17">
        <v>11035</v>
      </c>
      <c r="R33" s="15">
        <v>126988</v>
      </c>
      <c r="S33" s="16">
        <v>112050</v>
      </c>
      <c r="T33" s="17">
        <v>25490</v>
      </c>
    </row>
    <row r="34" spans="1:20" s="9" customFormat="1" x14ac:dyDescent="0.2">
      <c r="A34" s="29" t="s">
        <v>26</v>
      </c>
      <c r="B34" s="26" t="s">
        <v>12</v>
      </c>
      <c r="C34" s="2">
        <v>10.4</v>
      </c>
      <c r="D34" s="3">
        <v>9.61</v>
      </c>
      <c r="E34" s="4">
        <v>80.599999999999994</v>
      </c>
      <c r="F34" s="2">
        <v>10181</v>
      </c>
      <c r="G34" s="3">
        <v>5261</v>
      </c>
      <c r="H34" s="4">
        <v>1462</v>
      </c>
      <c r="I34" s="2">
        <v>1190</v>
      </c>
      <c r="J34" s="3">
        <v>713</v>
      </c>
      <c r="K34" s="4">
        <v>472</v>
      </c>
      <c r="L34" s="2">
        <v>1353</v>
      </c>
      <c r="M34" s="3">
        <v>656</v>
      </c>
      <c r="N34" s="4">
        <v>332</v>
      </c>
      <c r="O34" s="2">
        <v>18805</v>
      </c>
      <c r="P34" s="3">
        <v>12278</v>
      </c>
      <c r="Q34" s="4">
        <v>8310</v>
      </c>
      <c r="R34" s="2">
        <v>79119</v>
      </c>
      <c r="S34" s="3">
        <v>82587</v>
      </c>
      <c r="T34" s="4">
        <v>18778</v>
      </c>
    </row>
    <row r="35" spans="1:20" x14ac:dyDescent="0.2">
      <c r="A35" s="30"/>
      <c r="B35" s="27"/>
      <c r="C35" s="11">
        <v>12.6</v>
      </c>
      <c r="D35" s="12">
        <v>12</v>
      </c>
      <c r="E35" s="13">
        <v>75.7</v>
      </c>
      <c r="F35" s="11">
        <v>8739</v>
      </c>
      <c r="G35" s="12">
        <v>6359</v>
      </c>
      <c r="H35" s="13">
        <v>1521</v>
      </c>
      <c r="I35" s="11">
        <v>1318</v>
      </c>
      <c r="J35" s="12">
        <v>984</v>
      </c>
      <c r="K35" s="13">
        <v>526</v>
      </c>
      <c r="L35" s="11">
        <v>1693</v>
      </c>
      <c r="M35" s="12">
        <v>862</v>
      </c>
      <c r="N35" s="13">
        <v>332</v>
      </c>
      <c r="O35" s="11">
        <v>19132</v>
      </c>
      <c r="P35" s="12">
        <v>13169</v>
      </c>
      <c r="Q35" s="13">
        <v>7286</v>
      </c>
      <c r="R35" s="11">
        <v>81220</v>
      </c>
      <c r="S35" s="12">
        <v>87211</v>
      </c>
      <c r="T35" s="13">
        <v>17710</v>
      </c>
    </row>
    <row r="36" spans="1:20" x14ac:dyDescent="0.2">
      <c r="A36" s="30"/>
      <c r="B36" s="27"/>
      <c r="C36" s="11">
        <v>9.2799999999999994</v>
      </c>
      <c r="D36" s="12">
        <v>6.78</v>
      </c>
      <c r="E36" s="13">
        <v>84.2</v>
      </c>
      <c r="F36" s="11">
        <v>8926</v>
      </c>
      <c r="G36" s="12">
        <v>4354</v>
      </c>
      <c r="H36" s="13">
        <v>1334</v>
      </c>
      <c r="I36" s="11">
        <v>1080</v>
      </c>
      <c r="J36" s="12">
        <v>629</v>
      </c>
      <c r="K36" s="13">
        <v>444</v>
      </c>
      <c r="L36" s="11">
        <v>1207</v>
      </c>
      <c r="M36" s="12">
        <v>492</v>
      </c>
      <c r="N36" s="13">
        <v>309</v>
      </c>
      <c r="O36" s="11">
        <v>15424</v>
      </c>
      <c r="P36" s="12">
        <v>10648</v>
      </c>
      <c r="Q36" s="13">
        <v>7126</v>
      </c>
      <c r="R36" s="11">
        <v>81300</v>
      </c>
      <c r="S36" s="12">
        <v>85649</v>
      </c>
      <c r="T36" s="13">
        <v>17974</v>
      </c>
    </row>
    <row r="37" spans="1:20" x14ac:dyDescent="0.2">
      <c r="A37" s="30"/>
      <c r="B37" s="27"/>
      <c r="C37" s="11">
        <v>13.7</v>
      </c>
      <c r="D37" s="12">
        <v>12.4</v>
      </c>
      <c r="E37" s="13">
        <v>74.599999999999994</v>
      </c>
      <c r="F37" s="11">
        <v>9938</v>
      </c>
      <c r="G37" s="12">
        <v>8061</v>
      </c>
      <c r="H37" s="13">
        <v>1712</v>
      </c>
      <c r="I37" s="11">
        <v>1452</v>
      </c>
      <c r="J37" s="12">
        <v>1036</v>
      </c>
      <c r="K37" s="13">
        <v>566</v>
      </c>
      <c r="L37" s="11">
        <v>2177</v>
      </c>
      <c r="M37" s="12">
        <v>1355</v>
      </c>
      <c r="N37" s="13">
        <v>383</v>
      </c>
      <c r="O37" s="11">
        <v>22650</v>
      </c>
      <c r="P37" s="12">
        <v>14788</v>
      </c>
      <c r="Q37" s="13">
        <v>8024</v>
      </c>
      <c r="R37" s="11">
        <v>78919</v>
      </c>
      <c r="S37" s="12">
        <v>88345</v>
      </c>
      <c r="T37" s="13">
        <v>17501</v>
      </c>
    </row>
    <row r="38" spans="1:20" ht="17" thickBot="1" x14ac:dyDescent="0.25">
      <c r="A38" s="30"/>
      <c r="B38" s="28"/>
      <c r="C38" s="5">
        <v>8.4700000000000006</v>
      </c>
      <c r="D38" s="6">
        <v>6.01</v>
      </c>
      <c r="E38" s="7">
        <v>86</v>
      </c>
      <c r="F38" s="5">
        <v>8460</v>
      </c>
      <c r="G38" s="6">
        <v>4741</v>
      </c>
      <c r="H38" s="7">
        <v>1397</v>
      </c>
      <c r="I38" s="5">
        <v>1027</v>
      </c>
      <c r="J38" s="6">
        <v>674</v>
      </c>
      <c r="K38" s="7">
        <v>407</v>
      </c>
      <c r="L38" s="5">
        <v>978</v>
      </c>
      <c r="M38" s="6">
        <v>461</v>
      </c>
      <c r="N38" s="7">
        <v>297</v>
      </c>
      <c r="O38" s="5">
        <v>16358</v>
      </c>
      <c r="P38" s="6">
        <v>11344</v>
      </c>
      <c r="Q38" s="7">
        <v>7298</v>
      </c>
      <c r="R38" s="5">
        <v>73604</v>
      </c>
      <c r="S38" s="6">
        <v>78211</v>
      </c>
      <c r="T38" s="7">
        <v>16774</v>
      </c>
    </row>
    <row r="39" spans="1:20" s="9" customFormat="1" x14ac:dyDescent="0.2">
      <c r="A39" s="30"/>
      <c r="B39" s="26" t="s">
        <v>13</v>
      </c>
      <c r="C39" s="2">
        <v>11.2</v>
      </c>
      <c r="D39" s="3">
        <v>8.0299999999999994</v>
      </c>
      <c r="E39" s="4">
        <v>81</v>
      </c>
      <c r="F39" s="2">
        <v>6994</v>
      </c>
      <c r="G39" s="3">
        <v>4194</v>
      </c>
      <c r="H39" s="4">
        <v>1317</v>
      </c>
      <c r="I39" s="2">
        <v>1230</v>
      </c>
      <c r="J39" s="3">
        <v>759</v>
      </c>
      <c r="K39" s="4">
        <v>415</v>
      </c>
      <c r="L39" s="2">
        <v>1169</v>
      </c>
      <c r="M39" s="3">
        <v>528</v>
      </c>
      <c r="N39" s="4">
        <v>358</v>
      </c>
      <c r="O39" s="2">
        <v>18908</v>
      </c>
      <c r="P39" s="3">
        <v>10566</v>
      </c>
      <c r="Q39" s="4">
        <v>7617</v>
      </c>
      <c r="R39" s="2">
        <v>104877</v>
      </c>
      <c r="S39" s="3">
        <v>106660</v>
      </c>
      <c r="T39" s="4">
        <v>25058</v>
      </c>
    </row>
    <row r="40" spans="1:20" x14ac:dyDescent="0.2">
      <c r="A40" s="30"/>
      <c r="B40" s="27"/>
      <c r="C40" s="11">
        <v>8.07</v>
      </c>
      <c r="D40" s="12">
        <v>14.3</v>
      </c>
      <c r="E40" s="13">
        <v>78.599999999999994</v>
      </c>
      <c r="F40" s="11">
        <v>8219</v>
      </c>
      <c r="G40" s="12">
        <v>3863</v>
      </c>
      <c r="H40" s="13">
        <v>1418</v>
      </c>
      <c r="I40" s="11">
        <v>1625</v>
      </c>
      <c r="J40" s="12">
        <v>952</v>
      </c>
      <c r="K40" s="13">
        <v>463</v>
      </c>
      <c r="L40" s="11">
        <v>1583</v>
      </c>
      <c r="M40" s="12">
        <v>773</v>
      </c>
      <c r="N40" s="13">
        <v>420</v>
      </c>
      <c r="O40" s="11">
        <v>19263</v>
      </c>
      <c r="P40" s="12">
        <v>11606</v>
      </c>
      <c r="Q40" s="13">
        <v>7825</v>
      </c>
      <c r="R40" s="11">
        <v>135043</v>
      </c>
      <c r="S40" s="12">
        <v>110551</v>
      </c>
      <c r="T40" s="13">
        <v>25819</v>
      </c>
    </row>
    <row r="41" spans="1:20" x14ac:dyDescent="0.2">
      <c r="A41" s="30"/>
      <c r="B41" s="27"/>
      <c r="C41" s="11">
        <v>9.7899999999999991</v>
      </c>
      <c r="D41" s="12">
        <v>11.1</v>
      </c>
      <c r="E41" s="13">
        <v>80</v>
      </c>
      <c r="F41" s="11">
        <v>6335</v>
      </c>
      <c r="G41" s="12">
        <v>3575</v>
      </c>
      <c r="H41" s="13">
        <v>1371</v>
      </c>
      <c r="I41" s="11">
        <v>1285</v>
      </c>
      <c r="J41" s="12">
        <v>888</v>
      </c>
      <c r="K41" s="13">
        <v>455</v>
      </c>
      <c r="L41" s="11">
        <v>1563</v>
      </c>
      <c r="M41" s="12">
        <v>683</v>
      </c>
      <c r="N41" s="13">
        <v>396</v>
      </c>
      <c r="O41" s="11">
        <v>19158</v>
      </c>
      <c r="P41" s="12">
        <v>11406</v>
      </c>
      <c r="Q41" s="13">
        <v>8375</v>
      </c>
      <c r="R41" s="11">
        <v>104174</v>
      </c>
      <c r="S41" s="12">
        <v>106967</v>
      </c>
      <c r="T41" s="13">
        <v>26488</v>
      </c>
    </row>
    <row r="42" spans="1:20" x14ac:dyDescent="0.2">
      <c r="A42" s="30"/>
      <c r="B42" s="27"/>
      <c r="C42" s="11">
        <v>10.7</v>
      </c>
      <c r="D42" s="12">
        <v>12</v>
      </c>
      <c r="E42" s="13">
        <v>77.900000000000006</v>
      </c>
      <c r="F42" s="11">
        <v>8581</v>
      </c>
      <c r="G42" s="12">
        <v>5396</v>
      </c>
      <c r="H42" s="13">
        <v>1563</v>
      </c>
      <c r="I42" s="11">
        <v>1495</v>
      </c>
      <c r="J42" s="12">
        <v>1016</v>
      </c>
      <c r="K42" s="13">
        <v>481</v>
      </c>
      <c r="L42" s="11">
        <v>1739</v>
      </c>
      <c r="M42" s="12">
        <v>1170</v>
      </c>
      <c r="N42" s="13">
        <v>469</v>
      </c>
      <c r="O42" s="11">
        <v>22045</v>
      </c>
      <c r="P42" s="12">
        <v>12627</v>
      </c>
      <c r="Q42" s="13">
        <v>7907</v>
      </c>
      <c r="R42" s="11">
        <v>108249</v>
      </c>
      <c r="S42" s="12">
        <v>107396</v>
      </c>
      <c r="T42" s="13">
        <v>27430</v>
      </c>
    </row>
    <row r="43" spans="1:20" s="18" customFormat="1" ht="17" thickBot="1" x14ac:dyDescent="0.25">
      <c r="A43" s="31"/>
      <c r="B43" s="28"/>
      <c r="C43" s="15">
        <v>8.3000000000000007</v>
      </c>
      <c r="D43" s="16">
        <v>11.8</v>
      </c>
      <c r="E43" s="17">
        <v>80.900000000000006</v>
      </c>
      <c r="F43" s="15">
        <v>8263</v>
      </c>
      <c r="G43" s="16">
        <v>3506</v>
      </c>
      <c r="H43" s="17">
        <v>1381</v>
      </c>
      <c r="I43" s="15">
        <v>1384</v>
      </c>
      <c r="J43" s="16">
        <v>854</v>
      </c>
      <c r="K43" s="17">
        <v>444</v>
      </c>
      <c r="L43" s="15">
        <v>1360</v>
      </c>
      <c r="M43" s="16">
        <v>539</v>
      </c>
      <c r="N43" s="17">
        <v>378</v>
      </c>
      <c r="O43" s="15">
        <v>17165</v>
      </c>
      <c r="P43" s="16">
        <v>10308</v>
      </c>
      <c r="Q43" s="17">
        <v>7175</v>
      </c>
      <c r="R43" s="15">
        <v>120511</v>
      </c>
      <c r="S43" s="16">
        <v>105976</v>
      </c>
      <c r="T43" s="17">
        <v>27151</v>
      </c>
    </row>
    <row r="44" spans="1:20" x14ac:dyDescent="0.2">
      <c r="A44" s="19"/>
      <c r="B44" s="19"/>
    </row>
    <row r="45" spans="1:20" x14ac:dyDescent="0.2">
      <c r="A45" s="19"/>
      <c r="B45" s="19"/>
    </row>
    <row r="46" spans="1:20" x14ac:dyDescent="0.2">
      <c r="A46" s="19"/>
      <c r="B46" s="19"/>
      <c r="E46" s="19" t="s">
        <v>22</v>
      </c>
      <c r="F46" s="19">
        <f>SUM(F5:F8)/4</f>
        <v>8596.25</v>
      </c>
      <c r="G46" s="19">
        <f t="shared" ref="G46:T46" si="0">SUM(G5:G8)/4</f>
        <v>4370.25</v>
      </c>
      <c r="H46" s="19">
        <f t="shared" si="0"/>
        <v>1329.75</v>
      </c>
      <c r="I46" s="19">
        <f t="shared" si="0"/>
        <v>1158.25</v>
      </c>
      <c r="J46" s="19">
        <f t="shared" si="0"/>
        <v>744.25</v>
      </c>
      <c r="K46" s="19">
        <f t="shared" si="0"/>
        <v>447</v>
      </c>
      <c r="L46" s="19">
        <f t="shared" si="0"/>
        <v>1186.5</v>
      </c>
      <c r="M46" s="19">
        <f t="shared" si="0"/>
        <v>523.75</v>
      </c>
      <c r="N46" s="19">
        <f t="shared" si="0"/>
        <v>266.5</v>
      </c>
      <c r="O46" s="19">
        <f t="shared" si="0"/>
        <v>15428.25</v>
      </c>
      <c r="P46" s="19">
        <f t="shared" si="0"/>
        <v>9782</v>
      </c>
      <c r="Q46" s="19">
        <f t="shared" si="0"/>
        <v>6226.75</v>
      </c>
      <c r="R46" s="19">
        <f t="shared" si="0"/>
        <v>72561.5</v>
      </c>
      <c r="S46" s="19">
        <f t="shared" si="0"/>
        <v>81997</v>
      </c>
      <c r="T46" s="19">
        <f t="shared" si="0"/>
        <v>18813.75</v>
      </c>
    </row>
    <row r="47" spans="1:20" x14ac:dyDescent="0.2">
      <c r="A47" s="19"/>
      <c r="B47" s="19"/>
      <c r="E47" s="19" t="s">
        <v>23</v>
      </c>
      <c r="F47" s="19">
        <f>SUM(F9:F13)/5</f>
        <v>6446.8</v>
      </c>
      <c r="G47" s="19">
        <f t="shared" ref="G47:T47" si="1">SUM(G9:G13)/5</f>
        <v>3405.2</v>
      </c>
      <c r="H47" s="19">
        <f t="shared" si="1"/>
        <v>1296.2</v>
      </c>
      <c r="I47" s="19">
        <f t="shared" si="1"/>
        <v>1226.8</v>
      </c>
      <c r="J47" s="19">
        <f t="shared" si="1"/>
        <v>720.8</v>
      </c>
      <c r="K47" s="19">
        <f t="shared" si="1"/>
        <v>422.4</v>
      </c>
      <c r="L47" s="19">
        <f t="shared" si="1"/>
        <v>1362.8</v>
      </c>
      <c r="M47" s="19">
        <f t="shared" si="1"/>
        <v>605.4</v>
      </c>
      <c r="N47" s="19">
        <f t="shared" si="1"/>
        <v>369.8</v>
      </c>
      <c r="O47" s="19">
        <f t="shared" si="1"/>
        <v>19324.400000000001</v>
      </c>
      <c r="P47" s="19">
        <f t="shared" si="1"/>
        <v>11227.2</v>
      </c>
      <c r="Q47" s="19">
        <f t="shared" si="1"/>
        <v>8000.4</v>
      </c>
      <c r="R47" s="19">
        <f t="shared" si="1"/>
        <v>107717</v>
      </c>
      <c r="S47" s="19">
        <f t="shared" si="1"/>
        <v>102075.6</v>
      </c>
      <c r="T47" s="19">
        <f t="shared" si="1"/>
        <v>27514.799999999999</v>
      </c>
    </row>
    <row r="48" spans="1:20" ht="45" customHeight="1" thickBot="1" x14ac:dyDescent="0.25">
      <c r="A48" s="19"/>
      <c r="B48" s="19"/>
      <c r="D48" s="35" t="s">
        <v>21</v>
      </c>
      <c r="E48" s="35"/>
      <c r="F48" s="35"/>
      <c r="G48" s="35"/>
    </row>
    <row r="49" spans="1:20" x14ac:dyDescent="0.2">
      <c r="F49" s="32" t="s">
        <v>7</v>
      </c>
      <c r="G49" s="33"/>
      <c r="H49" s="34"/>
      <c r="I49" s="32" t="s">
        <v>8</v>
      </c>
      <c r="J49" s="33"/>
      <c r="K49" s="34"/>
      <c r="L49" s="32" t="s">
        <v>9</v>
      </c>
      <c r="M49" s="33"/>
      <c r="N49" s="34"/>
      <c r="O49" s="32" t="s">
        <v>10</v>
      </c>
      <c r="P49" s="33"/>
      <c r="Q49" s="34"/>
      <c r="R49" s="32" t="s">
        <v>11</v>
      </c>
      <c r="S49" s="33"/>
      <c r="T49" s="34"/>
    </row>
    <row r="50" spans="1:20" ht="17" thickBot="1" x14ac:dyDescent="0.25">
      <c r="F50" s="5" t="s">
        <v>15</v>
      </c>
      <c r="G50" s="6" t="s">
        <v>16</v>
      </c>
      <c r="H50" s="7" t="s">
        <v>17</v>
      </c>
      <c r="I50" s="5" t="s">
        <v>15</v>
      </c>
      <c r="J50" s="6" t="s">
        <v>16</v>
      </c>
      <c r="K50" s="7" t="s">
        <v>17</v>
      </c>
      <c r="L50" s="5" t="s">
        <v>15</v>
      </c>
      <c r="M50" s="6" t="s">
        <v>16</v>
      </c>
      <c r="N50" s="7" t="s">
        <v>17</v>
      </c>
      <c r="O50" s="5" t="s">
        <v>15</v>
      </c>
      <c r="P50" s="6" t="s">
        <v>16</v>
      </c>
      <c r="Q50" s="7" t="s">
        <v>17</v>
      </c>
      <c r="R50" s="5" t="s">
        <v>15</v>
      </c>
      <c r="S50" s="6" t="s">
        <v>16</v>
      </c>
      <c r="T50" s="7" t="s">
        <v>17</v>
      </c>
    </row>
    <row r="51" spans="1:20" s="9" customFormat="1" x14ac:dyDescent="0.2">
      <c r="A51" s="20"/>
      <c r="C51" s="21"/>
      <c r="D51" s="29" t="s">
        <v>1</v>
      </c>
      <c r="E51" s="26" t="s">
        <v>12</v>
      </c>
      <c r="F51" s="2">
        <v>93.505889195870296</v>
      </c>
      <c r="G51" s="3">
        <v>97.271323150849497</v>
      </c>
      <c r="H51" s="4">
        <v>98.514758413235569</v>
      </c>
      <c r="I51" s="2">
        <v>89.963306712713148</v>
      </c>
      <c r="J51" s="3">
        <v>92.576419213973807</v>
      </c>
      <c r="K51" s="4">
        <v>93.959731543624159</v>
      </c>
      <c r="L51" s="2">
        <v>82.090181205225448</v>
      </c>
      <c r="M51" s="3">
        <v>81.718377088305488</v>
      </c>
      <c r="N51" s="4">
        <v>98.311444652908065</v>
      </c>
      <c r="O51" s="2">
        <v>88.078686824494028</v>
      </c>
      <c r="P51" s="3">
        <v>96.309548149662646</v>
      </c>
      <c r="Q51" s="4">
        <v>98.060786124382702</v>
      </c>
      <c r="R51" s="2">
        <v>96.811670100535409</v>
      </c>
      <c r="S51" s="3">
        <v>96.148639584375033</v>
      </c>
      <c r="T51" s="4">
        <v>95.3770513587137</v>
      </c>
    </row>
    <row r="52" spans="1:20" x14ac:dyDescent="0.2">
      <c r="A52" s="22"/>
      <c r="D52" s="30"/>
      <c r="E52" s="27"/>
      <c r="F52" s="11">
        <v>110.24574669187146</v>
      </c>
      <c r="G52" s="12">
        <v>89.491447857674046</v>
      </c>
      <c r="H52" s="13">
        <v>101.74844895657078</v>
      </c>
      <c r="I52" s="11">
        <v>98.510684221886464</v>
      </c>
      <c r="J52" s="12">
        <v>102.78804165267049</v>
      </c>
      <c r="K52" s="13">
        <v>107.38255033557047</v>
      </c>
      <c r="L52" s="11">
        <v>95.828065739570164</v>
      </c>
      <c r="M52" s="12">
        <v>95.083532219570415</v>
      </c>
      <c r="N52" s="13">
        <v>106.94183864915571</v>
      </c>
      <c r="O52" s="11">
        <v>109.63654335391246</v>
      </c>
      <c r="P52" s="12">
        <v>113.84175015334289</v>
      </c>
      <c r="Q52" s="13">
        <v>112.81968924398764</v>
      </c>
      <c r="R52" s="11">
        <v>100.41413146089869</v>
      </c>
      <c r="S52" s="12">
        <v>98.270668439089235</v>
      </c>
      <c r="T52" s="13">
        <v>99.8578167563617</v>
      </c>
    </row>
    <row r="53" spans="1:20" x14ac:dyDescent="0.2">
      <c r="A53" s="22"/>
      <c r="D53" s="30"/>
      <c r="E53" s="27"/>
      <c r="F53" s="11">
        <v>119.15660898647667</v>
      </c>
      <c r="G53" s="12">
        <v>123.95171900921001</v>
      </c>
      <c r="H53" s="13">
        <v>101.44764053393496</v>
      </c>
      <c r="I53" s="11">
        <v>117.93654219728037</v>
      </c>
      <c r="J53" s="12">
        <v>111.79039301310043</v>
      </c>
      <c r="K53" s="13">
        <v>104.25055928411633</v>
      </c>
      <c r="L53" s="11">
        <v>131.98482932996208</v>
      </c>
      <c r="M53" s="12">
        <v>135.56085918854416</v>
      </c>
      <c r="N53" s="13">
        <v>100.56285178236396</v>
      </c>
      <c r="O53" s="11">
        <v>111.36713496345989</v>
      </c>
      <c r="P53" s="12">
        <v>99.355959926395414</v>
      </c>
      <c r="Q53" s="13">
        <v>97.948367928694751</v>
      </c>
      <c r="R53" s="11">
        <v>109.08264024310412</v>
      </c>
      <c r="S53" s="12">
        <v>101.38053831237728</v>
      </c>
      <c r="T53" s="13">
        <v>102.51544747857287</v>
      </c>
    </row>
    <row r="54" spans="1:20" ht="17" thickBot="1" x14ac:dyDescent="0.25">
      <c r="A54" s="22"/>
      <c r="D54" s="30"/>
      <c r="E54" s="28"/>
      <c r="F54" s="5">
        <v>77.091755125781589</v>
      </c>
      <c r="G54" s="6">
        <v>89.285509982266461</v>
      </c>
      <c r="H54" s="7">
        <v>98.28915209625869</v>
      </c>
      <c r="I54" s="5">
        <v>93.589466868120013</v>
      </c>
      <c r="J54" s="6">
        <v>92.845146120255293</v>
      </c>
      <c r="K54" s="7">
        <v>94.407158836689035</v>
      </c>
      <c r="L54" s="5">
        <v>90.096923725242306</v>
      </c>
      <c r="M54" s="6">
        <v>87.637231503579955</v>
      </c>
      <c r="N54" s="7">
        <v>94.183864915572229</v>
      </c>
      <c r="O54" s="5">
        <v>90.917634858133624</v>
      </c>
      <c r="P54" s="6">
        <v>90.492741770599068</v>
      </c>
      <c r="Q54" s="7">
        <v>91.171156702934923</v>
      </c>
      <c r="R54" s="5">
        <v>93.691558195461781</v>
      </c>
      <c r="S54" s="6">
        <v>104.20015366415845</v>
      </c>
      <c r="T54" s="7">
        <v>102.24968440635173</v>
      </c>
    </row>
    <row r="55" spans="1:20" s="9" customFormat="1" x14ac:dyDescent="0.2">
      <c r="A55" s="20"/>
      <c r="C55" s="21"/>
      <c r="D55" s="30"/>
      <c r="E55" s="26" t="s">
        <v>13</v>
      </c>
      <c r="F55" s="2">
        <v>109.94601973071912</v>
      </c>
      <c r="G55" s="3">
        <v>96.176436038999185</v>
      </c>
      <c r="H55" s="4">
        <v>95.509952167875326</v>
      </c>
      <c r="I55" s="2">
        <v>91.865014672318239</v>
      </c>
      <c r="J55" s="3">
        <v>95.033296337402902</v>
      </c>
      <c r="K55" s="4">
        <v>96.117424242424249</v>
      </c>
      <c r="L55" s="2">
        <v>83.211036102142657</v>
      </c>
      <c r="M55" s="3">
        <v>75.487281136438725</v>
      </c>
      <c r="N55" s="4">
        <v>93.834505137912387</v>
      </c>
      <c r="O55" s="2">
        <v>91.454327171865614</v>
      </c>
      <c r="P55" s="3">
        <v>94.173079663673931</v>
      </c>
      <c r="Q55" s="4">
        <v>94.057797110144492</v>
      </c>
      <c r="R55" s="2">
        <v>93.645385593731717</v>
      </c>
      <c r="S55" s="3">
        <v>98.832629933108393</v>
      </c>
      <c r="T55" s="4">
        <v>102.16683384941922</v>
      </c>
    </row>
    <row r="56" spans="1:20" x14ac:dyDescent="0.2">
      <c r="A56" s="22"/>
      <c r="D56" s="30"/>
      <c r="E56" s="27"/>
      <c r="F56" s="11">
        <v>96.140720977849469</v>
      </c>
      <c r="G56" s="12">
        <v>116.49829672265948</v>
      </c>
      <c r="H56" s="13">
        <v>102.53047369233144</v>
      </c>
      <c r="I56" s="11">
        <v>99.527225301597653</v>
      </c>
      <c r="J56" s="12">
        <v>105.29966703662599</v>
      </c>
      <c r="K56" s="13">
        <v>99.668560606060609</v>
      </c>
      <c r="L56" s="11">
        <v>101.92251247431759</v>
      </c>
      <c r="M56" s="12">
        <v>99.438387842748597</v>
      </c>
      <c r="N56" s="13">
        <v>101.40616549486208</v>
      </c>
      <c r="O56" s="11">
        <v>105.4883980873921</v>
      </c>
      <c r="P56" s="12">
        <v>99.731010403306257</v>
      </c>
      <c r="Q56" s="13">
        <v>97.295135243237837</v>
      </c>
      <c r="R56" s="11">
        <v>89.727712431649593</v>
      </c>
      <c r="S56" s="12">
        <v>102.02732092684246</v>
      </c>
      <c r="T56" s="13">
        <v>95.555846308168697</v>
      </c>
    </row>
    <row r="57" spans="1:20" x14ac:dyDescent="0.2">
      <c r="A57" s="22"/>
      <c r="D57" s="30"/>
      <c r="E57" s="27"/>
      <c r="F57" s="11">
        <v>90.09120804119874</v>
      </c>
      <c r="G57" s="12">
        <v>91.595207329965945</v>
      </c>
      <c r="H57" s="13">
        <v>108.47091498225583</v>
      </c>
      <c r="I57" s="11">
        <v>100.83143136615587</v>
      </c>
      <c r="J57" s="12">
        <v>95.72697003329634</v>
      </c>
      <c r="K57" s="13">
        <v>104.40340909090911</v>
      </c>
      <c r="L57" s="11">
        <v>95.538597006163783</v>
      </c>
      <c r="M57" s="12">
        <v>104.39378923026099</v>
      </c>
      <c r="N57" s="13">
        <v>107.35532720389401</v>
      </c>
      <c r="O57" s="11">
        <v>103.42365092835999</v>
      </c>
      <c r="P57" s="12">
        <v>110.91812740487387</v>
      </c>
      <c r="Q57" s="13">
        <v>110.64446777661117</v>
      </c>
      <c r="R57" s="11">
        <v>97.463724388907963</v>
      </c>
      <c r="S57" s="12">
        <v>98.607306741278023</v>
      </c>
      <c r="T57" s="13">
        <v>104.88173637460567</v>
      </c>
    </row>
    <row r="58" spans="1:20" x14ac:dyDescent="0.2">
      <c r="A58" s="22"/>
      <c r="D58" s="30"/>
      <c r="E58" s="27"/>
      <c r="F58" s="11">
        <v>96.280325122541413</v>
      </c>
      <c r="G58" s="12">
        <v>99.729824973569833</v>
      </c>
      <c r="H58" s="13">
        <v>99.675975929640487</v>
      </c>
      <c r="I58" s="11">
        <v>103.52135637430715</v>
      </c>
      <c r="J58" s="12">
        <v>104.74472807991123</v>
      </c>
      <c r="K58" s="13">
        <v>103.69318181818184</v>
      </c>
      <c r="L58" s="11">
        <v>118.87290871734663</v>
      </c>
      <c r="M58" s="12">
        <v>125.37165510406342</v>
      </c>
      <c r="N58" s="13">
        <v>107.08491076257435</v>
      </c>
      <c r="O58" s="11">
        <v>108.82097244933865</v>
      </c>
      <c r="P58" s="12">
        <v>110.71326777825281</v>
      </c>
      <c r="Q58" s="13">
        <v>115.39423028848559</v>
      </c>
      <c r="R58" s="11">
        <v>102.56412636816844</v>
      </c>
      <c r="S58" s="12">
        <v>99.533091159885416</v>
      </c>
      <c r="T58" s="13">
        <v>97.522060854521925</v>
      </c>
    </row>
    <row r="59" spans="1:20" s="18" customFormat="1" ht="17" thickBot="1" x14ac:dyDescent="0.25">
      <c r="A59" s="23"/>
      <c r="C59" s="24"/>
      <c r="D59" s="30"/>
      <c r="E59" s="28"/>
      <c r="F59" s="15">
        <v>107.54172612769126</v>
      </c>
      <c r="G59" s="16">
        <v>96.00023493480559</v>
      </c>
      <c r="H59" s="17">
        <v>93.812683227896926</v>
      </c>
      <c r="I59" s="15">
        <v>104.25497228562112</v>
      </c>
      <c r="J59" s="16">
        <v>99.195338512763598</v>
      </c>
      <c r="K59" s="17">
        <v>96.117424242424249</v>
      </c>
      <c r="L59" s="15">
        <v>100.45494570002936</v>
      </c>
      <c r="M59" s="16">
        <v>95.308886686488279</v>
      </c>
      <c r="N59" s="17">
        <v>90.319091400757173</v>
      </c>
      <c r="O59" s="15">
        <v>90.812651363043599</v>
      </c>
      <c r="P59" s="16">
        <v>84.464514749893112</v>
      </c>
      <c r="Q59" s="17">
        <v>82.608369581520918</v>
      </c>
      <c r="R59" s="15">
        <v>116.59905121754225</v>
      </c>
      <c r="S59" s="16">
        <v>100.99965123888568</v>
      </c>
      <c r="T59" s="17">
        <v>99.873522613284493</v>
      </c>
    </row>
    <row r="60" spans="1:20" s="9" customFormat="1" x14ac:dyDescent="0.2">
      <c r="A60" s="20"/>
      <c r="C60" s="21"/>
      <c r="D60" s="29" t="s">
        <v>24</v>
      </c>
      <c r="E60" s="26" t="s">
        <v>12</v>
      </c>
      <c r="F60" s="2">
        <v>153.20633997382581</v>
      </c>
      <c r="G60" s="3">
        <v>220.55946456152395</v>
      </c>
      <c r="H60" s="4">
        <v>175.7473209249859</v>
      </c>
      <c r="I60" s="2">
        <v>146.51413770774874</v>
      </c>
      <c r="J60" s="3">
        <v>163.25159556600605</v>
      </c>
      <c r="K60" s="4">
        <v>163.31096196868009</v>
      </c>
      <c r="L60" s="2">
        <v>288.15844922039611</v>
      </c>
      <c r="M60" s="3">
        <v>299.18854415274467</v>
      </c>
      <c r="N60" s="4">
        <v>234.52157598499062</v>
      </c>
      <c r="O60" s="2">
        <v>207.23672483917488</v>
      </c>
      <c r="P60" s="3">
        <v>202.22858311183808</v>
      </c>
      <c r="Q60" s="4">
        <v>193.31111735656643</v>
      </c>
      <c r="R60" s="2">
        <v>121.42251745071422</v>
      </c>
      <c r="S60" s="3">
        <v>108.17712843152798</v>
      </c>
      <c r="T60" s="4">
        <v>95.786326489934225</v>
      </c>
    </row>
    <row r="61" spans="1:20" x14ac:dyDescent="0.2">
      <c r="A61" s="22"/>
      <c r="D61" s="30"/>
      <c r="E61" s="27"/>
      <c r="F61" s="11">
        <v>120.92482187000147</v>
      </c>
      <c r="G61" s="12">
        <v>150.28888507522453</v>
      </c>
      <c r="H61" s="13">
        <v>121.15059221658207</v>
      </c>
      <c r="I61" s="11">
        <v>93.934815454349234</v>
      </c>
      <c r="J61" s="12">
        <v>116.89620423244878</v>
      </c>
      <c r="K61" s="13">
        <v>112.08053691275168</v>
      </c>
      <c r="L61" s="11">
        <v>130.63632532659082</v>
      </c>
      <c r="M61" s="12">
        <v>181.76610978520287</v>
      </c>
      <c r="N61" s="13">
        <v>143.71482176360223</v>
      </c>
      <c r="O61" s="11">
        <v>106.42166156239365</v>
      </c>
      <c r="P61" s="12">
        <v>138.7753015743202</v>
      </c>
      <c r="Q61" s="13">
        <v>140.13731079616173</v>
      </c>
      <c r="R61" s="11">
        <v>105.53117011087147</v>
      </c>
      <c r="S61" s="12">
        <v>105.77338195299828</v>
      </c>
      <c r="T61" s="13">
        <v>103.48282506145772</v>
      </c>
    </row>
    <row r="62" spans="1:20" x14ac:dyDescent="0.2">
      <c r="A62" s="22"/>
      <c r="D62" s="30"/>
      <c r="E62" s="27"/>
      <c r="F62" s="11">
        <v>139.66555183946488</v>
      </c>
      <c r="G62" s="12">
        <v>158.52640009152793</v>
      </c>
      <c r="H62" s="13">
        <v>123.33145328069186</v>
      </c>
      <c r="I62" s="11">
        <v>101.5324843513922</v>
      </c>
      <c r="J62" s="12">
        <v>116.76184077930802</v>
      </c>
      <c r="K62" s="13">
        <v>116.33109619686802</v>
      </c>
      <c r="L62" s="11">
        <v>132.4062368310156</v>
      </c>
      <c r="M62" s="12">
        <v>180.23866348448686</v>
      </c>
      <c r="N62" s="13">
        <v>147.84240150093808</v>
      </c>
      <c r="O62" s="11">
        <v>114.18015653103883</v>
      </c>
      <c r="P62" s="12">
        <v>159.81394397873646</v>
      </c>
      <c r="Q62" s="13">
        <v>154.67137752439072</v>
      </c>
      <c r="R62" s="11">
        <v>114.20794774088188</v>
      </c>
      <c r="S62" s="12">
        <v>100.69026915618863</v>
      </c>
      <c r="T62" s="13">
        <v>96.020197993488807</v>
      </c>
    </row>
    <row r="63" spans="1:20" x14ac:dyDescent="0.2">
      <c r="A63" s="22"/>
      <c r="D63" s="30"/>
      <c r="E63" s="27"/>
      <c r="F63" s="11">
        <v>129.7775192671223</v>
      </c>
      <c r="G63" s="12">
        <v>122.51015388135691</v>
      </c>
      <c r="H63" s="13">
        <v>110.92310584696372</v>
      </c>
      <c r="I63" s="11">
        <v>101.87783293762141</v>
      </c>
      <c r="J63" s="12">
        <v>105.07222035606316</v>
      </c>
      <c r="K63" s="13">
        <v>100.22371364653245</v>
      </c>
      <c r="L63" s="11">
        <v>113.19005478297515</v>
      </c>
      <c r="M63" s="12">
        <v>142.43436754176611</v>
      </c>
      <c r="N63" s="13">
        <v>142.5891181988743</v>
      </c>
      <c r="O63" s="11">
        <v>105.2160808905741</v>
      </c>
      <c r="P63" s="12">
        <v>141.96483336740954</v>
      </c>
      <c r="Q63" s="13">
        <v>150.3994860882483</v>
      </c>
      <c r="R63" s="11">
        <v>121.2516279294116</v>
      </c>
      <c r="S63" s="12">
        <v>102.49887190994794</v>
      </c>
      <c r="T63" s="13">
        <v>98.629991362700153</v>
      </c>
    </row>
    <row r="64" spans="1:20" ht="17" thickBot="1" x14ac:dyDescent="0.25">
      <c r="A64" s="22"/>
      <c r="D64" s="30"/>
      <c r="E64" s="28"/>
      <c r="F64" s="5">
        <v>147.66904173331395</v>
      </c>
      <c r="G64" s="6">
        <v>154.06441279103026</v>
      </c>
      <c r="H64" s="7">
        <v>111.59992479789433</v>
      </c>
      <c r="I64" s="5">
        <v>95.920569825167277</v>
      </c>
      <c r="J64" s="6">
        <v>122.67383271750083</v>
      </c>
      <c r="K64" s="7">
        <v>106.26398210290829</v>
      </c>
      <c r="L64" s="5">
        <v>119.51116729877791</v>
      </c>
      <c r="M64" s="6">
        <v>141.6706443914081</v>
      </c>
      <c r="N64" s="7">
        <v>141.08818011257037</v>
      </c>
      <c r="O64" s="5">
        <v>138.98530293455187</v>
      </c>
      <c r="P64" s="6">
        <v>165.14005315886322</v>
      </c>
      <c r="Q64" s="7">
        <v>182.21383546794075</v>
      </c>
      <c r="R64" s="5">
        <v>105.02952667737023</v>
      </c>
      <c r="S64" s="6">
        <v>97.091357000865884</v>
      </c>
      <c r="T64" s="7">
        <v>88.041990565410927</v>
      </c>
    </row>
    <row r="65" spans="1:20" s="9" customFormat="1" x14ac:dyDescent="0.2">
      <c r="A65" s="20"/>
      <c r="C65" s="21"/>
      <c r="D65" s="30"/>
      <c r="E65" s="26" t="s">
        <v>13</v>
      </c>
      <c r="F65" s="2">
        <v>144.66091704411491</v>
      </c>
      <c r="G65" s="3">
        <v>142.86972865029955</v>
      </c>
      <c r="H65" s="4">
        <v>115.80003085943527</v>
      </c>
      <c r="I65" s="2">
        <v>100.66840560808608</v>
      </c>
      <c r="J65" s="3">
        <v>121.11542730299666</v>
      </c>
      <c r="K65" s="4">
        <v>107.71780303030303</v>
      </c>
      <c r="L65" s="2">
        <v>119.53331376577634</v>
      </c>
      <c r="M65" s="3">
        <v>133.13511727783285</v>
      </c>
      <c r="N65" s="4">
        <v>121.14656571119524</v>
      </c>
      <c r="O65" s="2">
        <v>104.24127010411706</v>
      </c>
      <c r="P65" s="3">
        <v>126.18462305828702</v>
      </c>
      <c r="Q65" s="4">
        <v>128.70606469676517</v>
      </c>
      <c r="R65" s="2">
        <v>105.67691265074221</v>
      </c>
      <c r="S65" s="3">
        <v>105.31214119730865</v>
      </c>
      <c r="T65" s="4">
        <v>90.169654149766671</v>
      </c>
    </row>
    <row r="66" spans="1:20" x14ac:dyDescent="0.2">
      <c r="A66" s="22"/>
      <c r="D66" s="30"/>
      <c r="E66" s="27"/>
      <c r="F66" s="11">
        <v>141.71371843395173</v>
      </c>
      <c r="G66" s="12">
        <v>163.80829319863739</v>
      </c>
      <c r="H66" s="13">
        <v>116.80296250578614</v>
      </c>
      <c r="I66" s="11">
        <v>102.29866318878382</v>
      </c>
      <c r="J66" s="12">
        <v>132.63041065482795</v>
      </c>
      <c r="K66" s="13">
        <v>110.79545454545455</v>
      </c>
      <c r="L66" s="11">
        <v>112.12210155562079</v>
      </c>
      <c r="M66" s="12">
        <v>146.67988107036672</v>
      </c>
      <c r="N66" s="13">
        <v>122.49864791779339</v>
      </c>
      <c r="O66" s="11">
        <v>111.96207902962057</v>
      </c>
      <c r="P66" s="12">
        <v>145.23656833404587</v>
      </c>
      <c r="Q66" s="13">
        <v>141.05544722763864</v>
      </c>
      <c r="R66" s="11">
        <v>101.62648421326253</v>
      </c>
      <c r="S66" s="12">
        <v>106.33197355685394</v>
      </c>
      <c r="T66" s="13">
        <v>88.625030892465148</v>
      </c>
    </row>
    <row r="67" spans="1:20" x14ac:dyDescent="0.2">
      <c r="A67" s="22"/>
      <c r="D67" s="30"/>
      <c r="E67" s="27"/>
      <c r="F67" s="11">
        <v>148.9265992430353</v>
      </c>
      <c r="G67" s="12">
        <v>146.68741924116057</v>
      </c>
      <c r="H67" s="13">
        <v>117.11155685850949</v>
      </c>
      <c r="I67" s="11">
        <v>112.24323443104012</v>
      </c>
      <c r="J67" s="12">
        <v>131.93673695893452</v>
      </c>
      <c r="K67" s="13">
        <v>117.1875</v>
      </c>
      <c r="L67" s="11">
        <v>130.83357792779572</v>
      </c>
      <c r="M67" s="12">
        <v>141.72447968285431</v>
      </c>
      <c r="N67" s="13">
        <v>126.55489453758788</v>
      </c>
      <c r="O67" s="11">
        <v>103.37190287926144</v>
      </c>
      <c r="P67" s="12">
        <v>124.46558358272766</v>
      </c>
      <c r="Q67" s="13">
        <v>124.14379281035947</v>
      </c>
      <c r="R67" s="11">
        <v>103.82669402229918</v>
      </c>
      <c r="S67" s="12">
        <v>104.32855648166652</v>
      </c>
      <c r="T67" s="13">
        <v>90.772965822030329</v>
      </c>
    </row>
    <row r="68" spans="1:20" x14ac:dyDescent="0.2">
      <c r="A68" s="22"/>
      <c r="D68" s="30"/>
      <c r="E68" s="27"/>
      <c r="F68" s="11">
        <v>150.6018489793386</v>
      </c>
      <c r="G68" s="12">
        <v>157.31821919417365</v>
      </c>
      <c r="H68" s="13">
        <v>115.02854497762691</v>
      </c>
      <c r="I68" s="11">
        <v>109.39028366481904</v>
      </c>
      <c r="J68" s="12">
        <v>122.5027746947836</v>
      </c>
      <c r="K68" s="13">
        <v>111.97916666666667</v>
      </c>
      <c r="L68" s="11">
        <v>109.33372468447315</v>
      </c>
      <c r="M68" s="12">
        <v>118.43409316154609</v>
      </c>
      <c r="N68" s="13">
        <v>123.3098972417523</v>
      </c>
      <c r="O68" s="11">
        <v>110.74082507089483</v>
      </c>
      <c r="P68" s="12">
        <v>136.63246401596123</v>
      </c>
      <c r="Q68" s="13">
        <v>142.54287285635718</v>
      </c>
      <c r="R68" s="11">
        <v>114.75625945765293</v>
      </c>
      <c r="S68" s="12">
        <v>108.88890195110289</v>
      </c>
      <c r="T68" s="13">
        <v>95.719394653059439</v>
      </c>
    </row>
    <row r="69" spans="1:20" s="18" customFormat="1" ht="17" thickBot="1" x14ac:dyDescent="0.25">
      <c r="A69" s="23"/>
      <c r="C69" s="24"/>
      <c r="D69" s="31"/>
      <c r="E69" s="28"/>
      <c r="F69" s="15">
        <v>136.59489979524727</v>
      </c>
      <c r="G69" s="16">
        <v>139.87430987900856</v>
      </c>
      <c r="H69" s="17">
        <v>113.02268168492515</v>
      </c>
      <c r="I69" s="15">
        <v>101.23899576133029</v>
      </c>
      <c r="J69" s="16">
        <v>118.61820199778026</v>
      </c>
      <c r="K69" s="17">
        <v>108.90151515151516</v>
      </c>
      <c r="L69" s="15">
        <v>110.43439976518931</v>
      </c>
      <c r="M69" s="16">
        <v>123.88503468780971</v>
      </c>
      <c r="N69" s="17">
        <v>118.71281773931854</v>
      </c>
      <c r="O69" s="15">
        <v>103.09246341412927</v>
      </c>
      <c r="P69" s="16">
        <v>131.64457745475272</v>
      </c>
      <c r="Q69" s="17">
        <v>130.68096595170243</v>
      </c>
      <c r="R69" s="15">
        <v>111.34268499865388</v>
      </c>
      <c r="S69" s="16">
        <v>106.60334105310181</v>
      </c>
      <c r="T69" s="17">
        <v>94.977975489554709</v>
      </c>
    </row>
    <row r="70" spans="1:20" s="9" customFormat="1" x14ac:dyDescent="0.2">
      <c r="A70" s="20"/>
      <c r="C70" s="21"/>
      <c r="D70" s="29" t="s">
        <v>25</v>
      </c>
      <c r="E70" s="26" t="s">
        <v>12</v>
      </c>
      <c r="F70" s="2">
        <v>144.52813726915807</v>
      </c>
      <c r="G70" s="3">
        <v>171.27166638064185</v>
      </c>
      <c r="H70" s="4">
        <v>127.54277119759354</v>
      </c>
      <c r="I70" s="2">
        <v>104.89963306712713</v>
      </c>
      <c r="J70" s="3">
        <v>109.64057776284849</v>
      </c>
      <c r="K70" s="4">
        <v>110.9619686800895</v>
      </c>
      <c r="L70" s="2">
        <v>118.06574699148811</v>
      </c>
      <c r="M70" s="3">
        <v>131.31813676907831</v>
      </c>
      <c r="N70" s="4">
        <v>124.12114656571119</v>
      </c>
      <c r="O70" s="2">
        <v>136.69081068818562</v>
      </c>
      <c r="P70" s="3">
        <v>181.4966264567573</v>
      </c>
      <c r="Q70" s="4">
        <v>190.99851447384268</v>
      </c>
      <c r="R70" s="2">
        <v>104.60505915671534</v>
      </c>
      <c r="S70" s="3">
        <v>104.08185665329219</v>
      </c>
      <c r="T70" s="4">
        <v>99.326290611919475</v>
      </c>
    </row>
    <row r="71" spans="1:20" x14ac:dyDescent="0.2">
      <c r="A71" s="22"/>
      <c r="D71" s="30"/>
      <c r="E71" s="27"/>
      <c r="F71" s="11">
        <v>141.80602006688963</v>
      </c>
      <c r="G71" s="12">
        <v>137.68091070304902</v>
      </c>
      <c r="H71" s="13">
        <v>123.55705959766874</v>
      </c>
      <c r="I71" s="11">
        <v>106.45370170515864</v>
      </c>
      <c r="J71" s="12">
        <v>112.8653006382264</v>
      </c>
      <c r="K71" s="13">
        <v>120.13422818791946</v>
      </c>
      <c r="L71" s="11">
        <v>115.57088347519813</v>
      </c>
      <c r="M71" s="12">
        <v>142.22001982160555</v>
      </c>
      <c r="N71" s="13">
        <v>122.22823147647377</v>
      </c>
      <c r="O71" s="11">
        <v>156.55696530714761</v>
      </c>
      <c r="P71" s="12">
        <v>170.31281946432222</v>
      </c>
      <c r="Q71" s="13">
        <v>182.37443289035213</v>
      </c>
      <c r="R71" s="11">
        <v>122.00547122096428</v>
      </c>
      <c r="S71" s="12">
        <v>98.308474700293914</v>
      </c>
      <c r="T71" s="13">
        <v>97.566939073815689</v>
      </c>
    </row>
    <row r="72" spans="1:20" x14ac:dyDescent="0.2">
      <c r="A72" s="22"/>
      <c r="D72" s="30"/>
      <c r="E72" s="27"/>
      <c r="F72" s="11">
        <v>160.89573942125926</v>
      </c>
      <c r="G72" s="12">
        <v>210.21680681883188</v>
      </c>
      <c r="H72" s="13">
        <v>147.92254183117129</v>
      </c>
      <c r="I72" s="11">
        <v>130.11007986186056</v>
      </c>
      <c r="J72" s="12">
        <v>146.85925428283505</v>
      </c>
      <c r="K72" s="13">
        <v>138.03131991051453</v>
      </c>
      <c r="L72" s="11">
        <v>120.12034047549164</v>
      </c>
      <c r="M72" s="12">
        <v>134.78691774033697</v>
      </c>
      <c r="N72" s="13">
        <v>128.17739318550568</v>
      </c>
      <c r="O72" s="11">
        <v>153.36800998168943</v>
      </c>
      <c r="P72" s="12">
        <v>174.91310570435493</v>
      </c>
      <c r="Q72" s="13">
        <v>185.68273979202635</v>
      </c>
      <c r="R72" s="11">
        <v>110.95139984702631</v>
      </c>
      <c r="S72" s="12">
        <v>101.74884446991963</v>
      </c>
      <c r="T72" s="13">
        <v>98.358913029034611</v>
      </c>
    </row>
    <row r="73" spans="1:20" x14ac:dyDescent="0.2">
      <c r="A73" s="22"/>
      <c r="D73" s="30"/>
      <c r="E73" s="27"/>
      <c r="F73" s="11">
        <v>131.0106150937909</v>
      </c>
      <c r="G73" s="12">
        <v>136.78851324294951</v>
      </c>
      <c r="H73" s="13">
        <v>116.86407219402145</v>
      </c>
      <c r="I73" s="11">
        <v>102.48219296352255</v>
      </c>
      <c r="J73" s="12">
        <v>113.26839099764865</v>
      </c>
      <c r="K73" s="13">
        <v>112.08053691275168</v>
      </c>
      <c r="L73" s="11">
        <v>127.38479600821837</v>
      </c>
      <c r="M73" s="12">
        <v>154.44334324413612</v>
      </c>
      <c r="N73" s="13">
        <v>124.12114656571119</v>
      </c>
      <c r="O73" s="11">
        <v>125.10816197559672</v>
      </c>
      <c r="P73" s="12">
        <v>151.91167450419135</v>
      </c>
      <c r="Q73" s="13">
        <v>159.36082225880276</v>
      </c>
      <c r="R73" s="11">
        <v>109.68350985026494</v>
      </c>
      <c r="S73" s="12">
        <v>100.98540190494774</v>
      </c>
      <c r="T73" s="13">
        <v>101.32482891502225</v>
      </c>
    </row>
    <row r="74" spans="1:20" ht="17" thickBot="1" x14ac:dyDescent="0.25">
      <c r="A74" s="22"/>
      <c r="D74" s="30"/>
      <c r="E74" s="28"/>
      <c r="F74" s="5">
        <v>144.85386069507052</v>
      </c>
      <c r="G74" s="6">
        <v>202.18522967793606</v>
      </c>
      <c r="H74" s="7">
        <v>133.40853543899229</v>
      </c>
      <c r="I74" s="5">
        <v>120.78566803367148</v>
      </c>
      <c r="J74" s="6">
        <v>127.64528048370842</v>
      </c>
      <c r="K74" s="7">
        <v>124.38478747203578</v>
      </c>
      <c r="L74" s="5">
        <v>126.50425594364545</v>
      </c>
      <c r="M74" s="6">
        <v>130.49223653782624</v>
      </c>
      <c r="N74" s="7">
        <v>125.47322877230935</v>
      </c>
      <c r="O74" s="5">
        <v>167.12848184337176</v>
      </c>
      <c r="P74" s="6">
        <v>187.24187282764262</v>
      </c>
      <c r="Q74" s="7">
        <v>199.17292327458145</v>
      </c>
      <c r="R74" s="5">
        <v>112.15038277874632</v>
      </c>
      <c r="S74" s="6">
        <v>101.74030757222825</v>
      </c>
      <c r="T74" s="7">
        <v>96.089296392266306</v>
      </c>
    </row>
    <row r="75" spans="1:20" s="9" customFormat="1" x14ac:dyDescent="0.2">
      <c r="A75" s="20"/>
      <c r="C75" s="21"/>
      <c r="D75" s="30"/>
      <c r="E75" s="26" t="s">
        <v>13</v>
      </c>
      <c r="F75" s="2">
        <v>134.42327976670597</v>
      </c>
      <c r="G75" s="3">
        <v>128.62680606131801</v>
      </c>
      <c r="H75" s="4">
        <v>111.32541274494676</v>
      </c>
      <c r="I75" s="2">
        <v>109.06423214867948</v>
      </c>
      <c r="J75" s="3">
        <v>117.50832408435072</v>
      </c>
      <c r="K75" s="4">
        <v>106.29734848484848</v>
      </c>
      <c r="L75" s="2">
        <v>130.2149178255373</v>
      </c>
      <c r="M75" s="3">
        <v>166.10978520286397</v>
      </c>
      <c r="N75" s="4">
        <v>156.84803001876173</v>
      </c>
      <c r="O75" s="2">
        <v>105.25035706153878</v>
      </c>
      <c r="P75" s="3">
        <v>127.58301268348295</v>
      </c>
      <c r="Q75" s="4">
        <v>140.64296785160744</v>
      </c>
      <c r="R75" s="2">
        <v>104.16368818292376</v>
      </c>
      <c r="S75" s="3">
        <v>105.50415574339019</v>
      </c>
      <c r="T75" s="4">
        <v>88.690450230421447</v>
      </c>
    </row>
    <row r="76" spans="1:20" x14ac:dyDescent="0.2">
      <c r="A76" s="22"/>
      <c r="D76" s="30"/>
      <c r="E76" s="27"/>
      <c r="F76" s="11">
        <v>153.90581373704782</v>
      </c>
      <c r="G76" s="12">
        <v>153.41242805121581</v>
      </c>
      <c r="H76" s="13">
        <v>119.81175744483876</v>
      </c>
      <c r="I76" s="11">
        <v>122.10629279426151</v>
      </c>
      <c r="J76" s="12">
        <v>139.84461709211988</v>
      </c>
      <c r="K76" s="13">
        <v>117.42424242424244</v>
      </c>
      <c r="L76" s="11">
        <v>143.7842393594606</v>
      </c>
      <c r="M76" s="12">
        <v>159.04534606205249</v>
      </c>
      <c r="N76" s="13">
        <v>157.59849906191369</v>
      </c>
      <c r="O76" s="11">
        <v>98.103951481029156</v>
      </c>
      <c r="P76" s="12">
        <v>136.65027789653698</v>
      </c>
      <c r="Q76" s="13">
        <v>131.36843157842108</v>
      </c>
      <c r="R76" s="11">
        <v>112.80484974516558</v>
      </c>
      <c r="S76" s="12">
        <v>109.16026944735077</v>
      </c>
      <c r="T76" s="13">
        <v>93.462427493567105</v>
      </c>
    </row>
    <row r="77" spans="1:20" x14ac:dyDescent="0.2">
      <c r="A77" s="22"/>
      <c r="D77" s="30"/>
      <c r="E77" s="27"/>
      <c r="F77" s="11">
        <v>141.15530185518398</v>
      </c>
      <c r="G77" s="12">
        <v>123.69317514389758</v>
      </c>
      <c r="H77" s="13">
        <v>111.17111556858509</v>
      </c>
      <c r="I77" s="11">
        <v>125.44832083469188</v>
      </c>
      <c r="J77" s="12">
        <v>144.83906770255274</v>
      </c>
      <c r="K77" s="13">
        <v>119.31818181818184</v>
      </c>
      <c r="L77" s="11">
        <v>204.46691951116728</v>
      </c>
      <c r="M77" s="12">
        <v>237.70883054892602</v>
      </c>
      <c r="N77" s="13">
        <v>194.74671669793622</v>
      </c>
      <c r="O77" s="11">
        <v>101.50897311171367</v>
      </c>
      <c r="P77" s="12">
        <v>125.48097477554509</v>
      </c>
      <c r="Q77" s="13">
        <v>131.19344032798361</v>
      </c>
      <c r="R77" s="11">
        <v>117.97766369282472</v>
      </c>
      <c r="S77" s="12">
        <v>111.34590440810537</v>
      </c>
      <c r="T77" s="13">
        <v>92.19038481108349</v>
      </c>
    </row>
    <row r="78" spans="1:20" x14ac:dyDescent="0.2">
      <c r="A78" s="22"/>
      <c r="D78" s="30"/>
      <c r="E78" s="27"/>
      <c r="F78" s="11">
        <v>143.74573431780107</v>
      </c>
      <c r="G78" s="12">
        <v>159.1976976389052</v>
      </c>
      <c r="H78" s="13">
        <v>122.58910661934885</v>
      </c>
      <c r="I78" s="11">
        <v>123.08444734268016</v>
      </c>
      <c r="J78" s="12">
        <v>150.24972253052164</v>
      </c>
      <c r="K78" s="13">
        <v>119.79166666666667</v>
      </c>
      <c r="L78" s="11">
        <v>118.33122629582806</v>
      </c>
      <c r="M78" s="12">
        <v>152.55369928400955</v>
      </c>
      <c r="N78" s="13">
        <v>148.59287054409006</v>
      </c>
      <c r="O78" s="11">
        <v>123.87965473701641</v>
      </c>
      <c r="P78" s="12">
        <v>147.28516460025651</v>
      </c>
      <c r="Q78" s="13">
        <v>139.26803659817011</v>
      </c>
      <c r="R78" s="11">
        <v>106.30262632639231</v>
      </c>
      <c r="S78" s="12">
        <v>113.08481164940494</v>
      </c>
      <c r="T78" s="13">
        <v>86.466192739907257</v>
      </c>
    </row>
    <row r="79" spans="1:20" s="18" customFormat="1" ht="17" thickBot="1" x14ac:dyDescent="0.25">
      <c r="A79" s="23"/>
      <c r="C79" s="24"/>
      <c r="D79" s="31"/>
      <c r="E79" s="28"/>
      <c r="F79" s="15">
        <v>159.25730595023887</v>
      </c>
      <c r="G79" s="16">
        <v>153.14812639492541</v>
      </c>
      <c r="H79" s="17">
        <v>120.58324332664712</v>
      </c>
      <c r="I79" s="15">
        <v>121.78024127812195</v>
      </c>
      <c r="J79" s="16">
        <v>141.78690344062156</v>
      </c>
      <c r="K79" s="17">
        <v>116.95075757575759</v>
      </c>
      <c r="L79" s="15">
        <v>162.66329540665825</v>
      </c>
      <c r="M79" s="16">
        <v>184.63007159904535</v>
      </c>
      <c r="N79" s="17">
        <v>171.48217636022514</v>
      </c>
      <c r="O79" s="15">
        <v>113.38515037983068</v>
      </c>
      <c r="P79" s="16">
        <v>134.76200655550804</v>
      </c>
      <c r="Q79" s="17">
        <v>137.93060346982651</v>
      </c>
      <c r="R79" s="15">
        <v>117.89039798731862</v>
      </c>
      <c r="S79" s="16">
        <v>109.77158106344709</v>
      </c>
      <c r="T79" s="17">
        <v>92.641051361449115</v>
      </c>
    </row>
    <row r="80" spans="1:20" s="9" customFormat="1" x14ac:dyDescent="0.2">
      <c r="A80" s="20"/>
      <c r="C80" s="21"/>
      <c r="D80" s="29" t="s">
        <v>26</v>
      </c>
      <c r="E80" s="26" t="s">
        <v>12</v>
      </c>
      <c r="F80" s="2">
        <v>118.4353642576705</v>
      </c>
      <c r="G80" s="3">
        <v>120.38212916881186</v>
      </c>
      <c r="H80" s="4">
        <v>109.94547847339726</v>
      </c>
      <c r="I80" s="2">
        <v>102.74120440319447</v>
      </c>
      <c r="J80" s="3">
        <v>95.8011420893517</v>
      </c>
      <c r="K80" s="4">
        <v>105.59284116331096</v>
      </c>
      <c r="L80" s="2">
        <v>85.779277957147045</v>
      </c>
      <c r="M80" s="3">
        <v>87.215064420218042</v>
      </c>
      <c r="N80" s="4">
        <v>96.809085992428336</v>
      </c>
      <c r="O80" s="2">
        <v>121.88679856756275</v>
      </c>
      <c r="P80" s="3">
        <v>125.51625434471478</v>
      </c>
      <c r="Q80" s="4">
        <v>133.45645802384871</v>
      </c>
      <c r="R80" s="2">
        <v>109.03716158017683</v>
      </c>
      <c r="S80" s="3">
        <v>100.71953851970194</v>
      </c>
      <c r="T80" s="4">
        <v>99.809979403361908</v>
      </c>
    </row>
    <row r="81" spans="1:20" x14ac:dyDescent="0.2">
      <c r="A81" s="22"/>
      <c r="D81" s="30"/>
      <c r="E81" s="27"/>
      <c r="F81" s="11">
        <v>101.66060782317872</v>
      </c>
      <c r="G81" s="12">
        <v>145.50654996853726</v>
      </c>
      <c r="H81" s="13">
        <v>114.3824027072758</v>
      </c>
      <c r="I81" s="11">
        <v>113.79235916252968</v>
      </c>
      <c r="J81" s="12">
        <v>132.21363789049377</v>
      </c>
      <c r="K81" s="13">
        <v>117.67337807606265</v>
      </c>
      <c r="L81" s="11">
        <v>116.15791018491342</v>
      </c>
      <c r="M81" s="12">
        <v>127.6841757515692</v>
      </c>
      <c r="N81" s="13">
        <v>113.57490535424553</v>
      </c>
      <c r="O81" s="11">
        <v>124.00628716801971</v>
      </c>
      <c r="P81" s="12">
        <v>134.62482109997956</v>
      </c>
      <c r="Q81" s="13">
        <v>117.01128196892441</v>
      </c>
      <c r="R81" s="11">
        <v>111.93263645321554</v>
      </c>
      <c r="S81" s="12">
        <v>106.35876922326426</v>
      </c>
      <c r="T81" s="13">
        <v>94.133280180718899</v>
      </c>
    </row>
    <row r="82" spans="1:20" x14ac:dyDescent="0.2">
      <c r="A82" s="22"/>
      <c r="D82" s="30"/>
      <c r="E82" s="27"/>
      <c r="F82" s="11">
        <v>103.83597498909407</v>
      </c>
      <c r="G82" s="12">
        <v>99.62816772495853</v>
      </c>
      <c r="H82" s="13">
        <v>100.31960894905056</v>
      </c>
      <c r="I82" s="11">
        <v>93.244118281890792</v>
      </c>
      <c r="J82" s="12">
        <v>84.514612025529061</v>
      </c>
      <c r="K82" s="13">
        <v>99.328859060402692</v>
      </c>
      <c r="L82" s="11">
        <v>114.69034341062519</v>
      </c>
      <c r="M82" s="12">
        <v>112.81797158903204</v>
      </c>
      <c r="N82" s="13">
        <v>107.08491076257435</v>
      </c>
      <c r="O82" s="11">
        <v>99.972453129810575</v>
      </c>
      <c r="P82" s="12">
        <v>108.85299529748518</v>
      </c>
      <c r="Q82" s="13">
        <v>114.44172321034247</v>
      </c>
      <c r="R82" s="11">
        <v>112.04288775728175</v>
      </c>
      <c r="S82" s="12">
        <v>104.45382148127371</v>
      </c>
      <c r="T82" s="13">
        <v>95.536509202046375</v>
      </c>
    </row>
    <row r="83" spans="1:20" x14ac:dyDescent="0.2">
      <c r="A83" s="22"/>
      <c r="D83" s="30"/>
      <c r="E83" s="27"/>
      <c r="F83" s="11">
        <v>115.6085502399302</v>
      </c>
      <c r="G83" s="12">
        <v>184.45169040672732</v>
      </c>
      <c r="H83" s="13">
        <v>128.74600488813687</v>
      </c>
      <c r="I83" s="11">
        <v>125.36153680120871</v>
      </c>
      <c r="J83" s="12">
        <v>139.20053745381256</v>
      </c>
      <c r="K83" s="13">
        <v>126.62192393736018</v>
      </c>
      <c r="L83" s="11">
        <v>127.6049310243616</v>
      </c>
      <c r="M83" s="12">
        <v>193.26065411298316</v>
      </c>
      <c r="N83" s="13">
        <v>126.82531097890752</v>
      </c>
      <c r="O83" s="11">
        <v>146.80861406834865</v>
      </c>
      <c r="P83" s="12">
        <v>151.17562870578612</v>
      </c>
      <c r="Q83" s="13">
        <v>128.86337174288354</v>
      </c>
      <c r="R83" s="11">
        <v>108.76153332001131</v>
      </c>
      <c r="S83" s="12">
        <v>107.74174664926765</v>
      </c>
      <c r="T83" s="13">
        <v>93.022390538834628</v>
      </c>
    </row>
    <row r="84" spans="1:20" ht="17" thickBot="1" x14ac:dyDescent="0.25">
      <c r="A84" s="22"/>
      <c r="D84" s="30"/>
      <c r="E84" s="28"/>
      <c r="F84" s="5">
        <v>98.415006543550959</v>
      </c>
      <c r="G84" s="6">
        <v>108.48349636748469</v>
      </c>
      <c r="H84" s="7">
        <v>105.05734160556494</v>
      </c>
      <c r="I84" s="5">
        <v>88.668249514353548</v>
      </c>
      <c r="J84" s="6">
        <v>90.56096741686261</v>
      </c>
      <c r="K84" s="7">
        <v>91.051454138702454</v>
      </c>
      <c r="L84" s="5">
        <v>99.794540651599647</v>
      </c>
      <c r="M84" s="6">
        <v>89.032044928972581</v>
      </c>
      <c r="N84" s="7">
        <v>102.21741481882098</v>
      </c>
      <c r="O84" s="5">
        <v>106.02628295496896</v>
      </c>
      <c r="P84" s="6">
        <v>115.96810468206911</v>
      </c>
      <c r="Q84" s="7">
        <v>117.20399887581804</v>
      </c>
      <c r="R84" s="5">
        <v>101.43671230611275</v>
      </c>
      <c r="S84" s="6">
        <v>95.382757905777041</v>
      </c>
      <c r="T84" s="7">
        <v>89.158195468739621</v>
      </c>
    </row>
    <row r="85" spans="1:20" s="9" customFormat="1" x14ac:dyDescent="0.2">
      <c r="A85" s="20"/>
      <c r="C85" s="21"/>
      <c r="D85" s="30"/>
      <c r="E85" s="26" t="s">
        <v>13</v>
      </c>
      <c r="F85" s="2">
        <v>108.48793199726995</v>
      </c>
      <c r="G85" s="3">
        <v>123.16457183131682</v>
      </c>
      <c r="H85" s="4">
        <v>101.6046906341614</v>
      </c>
      <c r="I85" s="2">
        <v>100.26084121291163</v>
      </c>
      <c r="J85" s="3">
        <v>105.29966703662599</v>
      </c>
      <c r="K85" s="4">
        <v>98.248106060606062</v>
      </c>
      <c r="L85" s="2">
        <v>114.03286978508218</v>
      </c>
      <c r="M85" s="3">
        <v>125.25059665871122</v>
      </c>
      <c r="N85" s="4">
        <v>124.57786116322703</v>
      </c>
      <c r="O85" s="2">
        <v>97.845211235536411</v>
      </c>
      <c r="P85" s="3">
        <v>94.110731081658827</v>
      </c>
      <c r="Q85" s="4">
        <v>95.207739613019342</v>
      </c>
      <c r="R85" s="2">
        <v>97.363461663432886</v>
      </c>
      <c r="S85" s="3">
        <v>104.49118104620496</v>
      </c>
      <c r="T85" s="4">
        <v>91.070987250497922</v>
      </c>
    </row>
    <row r="86" spans="1:20" x14ac:dyDescent="0.2">
      <c r="A86" s="22"/>
      <c r="D86" s="30"/>
      <c r="E86" s="27"/>
      <c r="F86" s="11">
        <v>127.48960724700626</v>
      </c>
      <c r="G86" s="12">
        <v>113.44414424997065</v>
      </c>
      <c r="H86" s="13">
        <v>109.39669804042586</v>
      </c>
      <c r="I86" s="11">
        <v>132.45842843169223</v>
      </c>
      <c r="J86" s="12">
        <v>132.07547169811323</v>
      </c>
      <c r="K86" s="13">
        <v>109.61174242424244</v>
      </c>
      <c r="L86" s="11">
        <v>142.68857985672145</v>
      </c>
      <c r="M86" s="12">
        <v>164.58233890214797</v>
      </c>
      <c r="N86" s="13">
        <v>124.57786116322703</v>
      </c>
      <c r="O86" s="11">
        <v>99.682266978534912</v>
      </c>
      <c r="P86" s="12">
        <v>103.37394898104601</v>
      </c>
      <c r="Q86" s="13">
        <v>97.807609619519027</v>
      </c>
      <c r="R86" s="11">
        <v>125.36832626233556</v>
      </c>
      <c r="S86" s="12">
        <v>108.30306165234393</v>
      </c>
      <c r="T86" s="13">
        <v>93.836771482983707</v>
      </c>
    </row>
    <row r="87" spans="1:20" x14ac:dyDescent="0.2">
      <c r="A87" s="22"/>
      <c r="D87" s="30"/>
      <c r="E87" s="27"/>
      <c r="F87" s="11">
        <v>98.265806291493448</v>
      </c>
      <c r="G87" s="12">
        <v>104.98649124867849</v>
      </c>
      <c r="H87" s="13">
        <v>105.77071439592656</v>
      </c>
      <c r="I87" s="11">
        <v>104.74404955983046</v>
      </c>
      <c r="J87" s="12">
        <v>123.19644839067703</v>
      </c>
      <c r="K87" s="13">
        <v>107.71780303030303</v>
      </c>
      <c r="L87" s="11">
        <v>101.72777075431942</v>
      </c>
      <c r="M87" s="12">
        <v>93.937947494033409</v>
      </c>
      <c r="N87" s="13">
        <v>115.94746716697937</v>
      </c>
      <c r="O87" s="11">
        <v>99.138912463000139</v>
      </c>
      <c r="P87" s="12">
        <v>101.59256092347155</v>
      </c>
      <c r="Q87" s="13">
        <v>104.68226588670566</v>
      </c>
      <c r="R87" s="11">
        <v>96.710825589275601</v>
      </c>
      <c r="S87" s="12">
        <v>104.79193852399592</v>
      </c>
      <c r="T87" s="13">
        <v>96.268190210359521</v>
      </c>
    </row>
    <row r="88" spans="1:20" x14ac:dyDescent="0.2">
      <c r="A88" s="22"/>
      <c r="D88" s="30"/>
      <c r="E88" s="27"/>
      <c r="F88" s="11">
        <v>133.10479617794874</v>
      </c>
      <c r="G88" s="12">
        <v>158.46352637143193</v>
      </c>
      <c r="H88" s="13">
        <v>120.58324332664712</v>
      </c>
      <c r="I88" s="11">
        <v>121.86175415715684</v>
      </c>
      <c r="J88" s="12">
        <v>140.9544950055494</v>
      </c>
      <c r="K88" s="13">
        <v>113.87310606060608</v>
      </c>
      <c r="L88" s="11">
        <v>183.48082595870204</v>
      </c>
      <c r="M88" s="12">
        <v>258.71121718377088</v>
      </c>
      <c r="N88" s="13">
        <v>143.71482176360223</v>
      </c>
      <c r="O88" s="11">
        <v>114.07857423775123</v>
      </c>
      <c r="P88" s="12">
        <v>112.46793501496366</v>
      </c>
      <c r="Q88" s="13">
        <v>98.832558372081408</v>
      </c>
      <c r="R88" s="11">
        <v>100.49388675882173</v>
      </c>
      <c r="S88" s="12">
        <v>105.21221526006215</v>
      </c>
      <c r="T88" s="13">
        <v>99.69180223007254</v>
      </c>
    </row>
    <row r="89" spans="1:20" s="18" customFormat="1" ht="17" thickBot="1" x14ac:dyDescent="0.25">
      <c r="A89" s="23"/>
      <c r="C89" s="24"/>
      <c r="D89" s="31"/>
      <c r="E89" s="28"/>
      <c r="F89" s="15">
        <v>128.17211639883354</v>
      </c>
      <c r="G89" s="16">
        <v>102.96017855045226</v>
      </c>
      <c r="H89" s="17">
        <v>106.54220027773491</v>
      </c>
      <c r="I89" s="15">
        <v>112.81382458428433</v>
      </c>
      <c r="J89" s="16">
        <v>118.47946725860157</v>
      </c>
      <c r="K89" s="17">
        <v>105.11363636363637</v>
      </c>
      <c r="L89" s="15">
        <v>82.427307206068264</v>
      </c>
      <c r="M89" s="16">
        <v>88.019093078758942</v>
      </c>
      <c r="N89" s="17">
        <v>111.44465290806752</v>
      </c>
      <c r="O89" s="15">
        <v>88.825526277659321</v>
      </c>
      <c r="P89" s="16">
        <v>91.812740487387771</v>
      </c>
      <c r="Q89" s="17">
        <v>89.68301584920755</v>
      </c>
      <c r="R89" s="15">
        <v>111.87741953452101</v>
      </c>
      <c r="S89" s="16">
        <v>103.82108946702246</v>
      </c>
      <c r="T89" s="17">
        <v>98.677802491749901</v>
      </c>
    </row>
    <row r="94" spans="1:20" ht="17" thickBot="1" x14ac:dyDescent="0.25"/>
    <row r="95" spans="1:20" x14ac:dyDescent="0.2">
      <c r="O95" s="2">
        <v>96.309548149662646</v>
      </c>
      <c r="P95" s="3">
        <v>98.060786124382702</v>
      </c>
      <c r="Q95" s="4">
        <v>88.078686824494028</v>
      </c>
    </row>
    <row r="96" spans="1:20" x14ac:dyDescent="0.2">
      <c r="O96" s="11">
        <v>113.84175015334289</v>
      </c>
      <c r="P96" s="12">
        <v>112.81968924398764</v>
      </c>
      <c r="Q96" s="13">
        <v>109.63654335391246</v>
      </c>
    </row>
    <row r="97" spans="15:17" x14ac:dyDescent="0.2">
      <c r="O97" s="11">
        <v>99.355959926395414</v>
      </c>
      <c r="P97" s="12">
        <v>97.948367928694751</v>
      </c>
      <c r="Q97" s="13">
        <v>111.36713496345989</v>
      </c>
    </row>
    <row r="98" spans="15:17" ht="17" thickBot="1" x14ac:dyDescent="0.25">
      <c r="O98" s="5">
        <v>90.492741770599068</v>
      </c>
      <c r="P98" s="6">
        <v>91.171156702934923</v>
      </c>
      <c r="Q98" s="7">
        <v>90.917634858133624</v>
      </c>
    </row>
    <row r="99" spans="15:17" x14ac:dyDescent="0.2">
      <c r="O99" s="2">
        <v>94.173079663673931</v>
      </c>
      <c r="P99" s="3">
        <v>94.057797110144492</v>
      </c>
      <c r="Q99" s="4">
        <v>91.454327171865614</v>
      </c>
    </row>
    <row r="100" spans="15:17" x14ac:dyDescent="0.2">
      <c r="O100" s="11">
        <v>99.731010403306257</v>
      </c>
      <c r="P100" s="12">
        <v>97.295135243237837</v>
      </c>
      <c r="Q100" s="13">
        <v>105.4883980873921</v>
      </c>
    </row>
    <row r="101" spans="15:17" x14ac:dyDescent="0.2">
      <c r="O101" s="11">
        <v>110.91812740487387</v>
      </c>
      <c r="P101" s="12">
        <v>110.64446777661117</v>
      </c>
      <c r="Q101" s="13">
        <v>103.42365092835999</v>
      </c>
    </row>
    <row r="102" spans="15:17" x14ac:dyDescent="0.2">
      <c r="O102" s="11">
        <v>110.71326777825281</v>
      </c>
      <c r="P102" s="12">
        <v>115.39423028848559</v>
      </c>
      <c r="Q102" s="13">
        <v>108.82097244933865</v>
      </c>
    </row>
    <row r="103" spans="15:17" ht="17" thickBot="1" x14ac:dyDescent="0.25">
      <c r="O103" s="15">
        <v>84.464514749893112</v>
      </c>
      <c r="P103" s="16">
        <v>82.608369581520918</v>
      </c>
      <c r="Q103" s="17">
        <v>90.812651363043599</v>
      </c>
    </row>
    <row r="104" spans="15:17" x14ac:dyDescent="0.2">
      <c r="O104" s="2">
        <v>202.22858311183808</v>
      </c>
      <c r="P104" s="3">
        <v>193.31111735656643</v>
      </c>
      <c r="Q104" s="4">
        <v>207.23672483917488</v>
      </c>
    </row>
    <row r="105" spans="15:17" x14ac:dyDescent="0.2">
      <c r="O105" s="11">
        <v>138.7753015743202</v>
      </c>
      <c r="P105" s="12">
        <v>140.13731079616173</v>
      </c>
      <c r="Q105" s="13">
        <v>106.42166156239365</v>
      </c>
    </row>
    <row r="106" spans="15:17" x14ac:dyDescent="0.2">
      <c r="O106" s="11">
        <v>159.81394397873646</v>
      </c>
      <c r="P106" s="12">
        <v>154.67137752439072</v>
      </c>
      <c r="Q106" s="13">
        <v>114.18015653103883</v>
      </c>
    </row>
    <row r="107" spans="15:17" x14ac:dyDescent="0.2">
      <c r="O107" s="11">
        <v>141.96483336740954</v>
      </c>
      <c r="P107" s="12">
        <v>150.3994860882483</v>
      </c>
      <c r="Q107" s="13">
        <v>105.2160808905741</v>
      </c>
    </row>
    <row r="108" spans="15:17" ht="17" thickBot="1" x14ac:dyDescent="0.25">
      <c r="O108" s="5">
        <v>165.14005315886322</v>
      </c>
      <c r="P108" s="6">
        <v>182.21383546794075</v>
      </c>
      <c r="Q108" s="7">
        <v>138.98530293455187</v>
      </c>
    </row>
    <row r="109" spans="15:17" x14ac:dyDescent="0.2">
      <c r="O109" s="2">
        <v>126.18462305828702</v>
      </c>
      <c r="P109" s="3">
        <v>128.70606469676517</v>
      </c>
      <c r="Q109" s="4">
        <v>104.24127010411706</v>
      </c>
    </row>
    <row r="110" spans="15:17" x14ac:dyDescent="0.2">
      <c r="O110" s="11">
        <v>145.23656833404587</v>
      </c>
      <c r="P110" s="12">
        <v>141.05544722763864</v>
      </c>
      <c r="Q110" s="13">
        <v>111.96207902962057</v>
      </c>
    </row>
    <row r="111" spans="15:17" x14ac:dyDescent="0.2">
      <c r="O111" s="11">
        <v>124.46558358272766</v>
      </c>
      <c r="P111" s="12">
        <v>124.14379281035947</v>
      </c>
      <c r="Q111" s="13">
        <v>103.37190287926144</v>
      </c>
    </row>
    <row r="112" spans="15:17" x14ac:dyDescent="0.2">
      <c r="O112" s="11">
        <v>136.63246401596123</v>
      </c>
      <c r="P112" s="12">
        <v>142.54287285635718</v>
      </c>
      <c r="Q112" s="13">
        <v>110.74082507089483</v>
      </c>
    </row>
    <row r="113" spans="15:17" ht="17" thickBot="1" x14ac:dyDescent="0.25">
      <c r="O113" s="15">
        <v>131.64457745475272</v>
      </c>
      <c r="P113" s="16">
        <v>130.68096595170243</v>
      </c>
      <c r="Q113" s="17">
        <v>103.09246341412927</v>
      </c>
    </row>
    <row r="114" spans="15:17" x14ac:dyDescent="0.2">
      <c r="O114" s="2">
        <v>181.4966264567573</v>
      </c>
      <c r="P114" s="3">
        <v>190.99851447384268</v>
      </c>
      <c r="Q114" s="4">
        <v>136.69081068818562</v>
      </c>
    </row>
    <row r="115" spans="15:17" x14ac:dyDescent="0.2">
      <c r="O115" s="11">
        <v>170.31281946432222</v>
      </c>
      <c r="P115" s="12">
        <v>182.37443289035213</v>
      </c>
      <c r="Q115" s="13">
        <v>156.55696530714761</v>
      </c>
    </row>
    <row r="116" spans="15:17" x14ac:dyDescent="0.2">
      <c r="O116" s="11">
        <v>174.91310570435493</v>
      </c>
      <c r="P116" s="12">
        <v>185.68273979202635</v>
      </c>
      <c r="Q116" s="13">
        <v>153.36800998168943</v>
      </c>
    </row>
    <row r="117" spans="15:17" x14ac:dyDescent="0.2">
      <c r="O117" s="11">
        <v>151.91167450419135</v>
      </c>
      <c r="P117" s="12">
        <v>159.36082225880276</v>
      </c>
      <c r="Q117" s="13">
        <v>125.10816197559672</v>
      </c>
    </row>
    <row r="118" spans="15:17" ht="17" thickBot="1" x14ac:dyDescent="0.25">
      <c r="O118" s="5">
        <v>187.24187282764262</v>
      </c>
      <c r="P118" s="6">
        <v>199.17292327458145</v>
      </c>
      <c r="Q118" s="7">
        <v>167.12848184337176</v>
      </c>
    </row>
    <row r="119" spans="15:17" x14ac:dyDescent="0.2">
      <c r="O119" s="2">
        <v>127.58301268348295</v>
      </c>
      <c r="P119" s="3">
        <v>140.64296785160744</v>
      </c>
      <c r="Q119" s="4">
        <v>105.25035706153878</v>
      </c>
    </row>
    <row r="120" spans="15:17" x14ac:dyDescent="0.2">
      <c r="O120" s="11">
        <v>136.65027789653698</v>
      </c>
      <c r="P120" s="12">
        <v>131.36843157842108</v>
      </c>
      <c r="Q120" s="13">
        <v>98.103951481029156</v>
      </c>
    </row>
    <row r="121" spans="15:17" x14ac:dyDescent="0.2">
      <c r="O121" s="11">
        <v>125.48097477554509</v>
      </c>
      <c r="P121" s="12">
        <v>131.19344032798361</v>
      </c>
      <c r="Q121" s="13">
        <v>101.50897311171367</v>
      </c>
    </row>
    <row r="122" spans="15:17" x14ac:dyDescent="0.2">
      <c r="O122" s="11">
        <v>147.28516460025651</v>
      </c>
      <c r="P122" s="12">
        <v>139.26803659817011</v>
      </c>
      <c r="Q122" s="13">
        <v>123.87965473701641</v>
      </c>
    </row>
    <row r="123" spans="15:17" ht="17" thickBot="1" x14ac:dyDescent="0.25">
      <c r="O123" s="15">
        <v>134.76200655550804</v>
      </c>
      <c r="P123" s="16">
        <v>137.93060346982651</v>
      </c>
      <c r="Q123" s="17">
        <v>113.38515037983068</v>
      </c>
    </row>
    <row r="124" spans="15:17" x14ac:dyDescent="0.2">
      <c r="O124" s="2">
        <v>125.51625434471478</v>
      </c>
      <c r="P124" s="3">
        <v>133.45645802384871</v>
      </c>
      <c r="Q124" s="4">
        <v>121.88679856756275</v>
      </c>
    </row>
    <row r="125" spans="15:17" x14ac:dyDescent="0.2">
      <c r="O125" s="11">
        <v>134.62482109997956</v>
      </c>
      <c r="P125" s="12">
        <v>117.01128196892441</v>
      </c>
      <c r="Q125" s="13">
        <v>124.00628716801971</v>
      </c>
    </row>
    <row r="126" spans="15:17" x14ac:dyDescent="0.2">
      <c r="O126" s="11">
        <v>108.85299529748518</v>
      </c>
      <c r="P126" s="12">
        <v>114.44172321034247</v>
      </c>
      <c r="Q126" s="13">
        <v>99.972453129810575</v>
      </c>
    </row>
    <row r="127" spans="15:17" x14ac:dyDescent="0.2">
      <c r="O127" s="11">
        <v>151.17562870578612</v>
      </c>
      <c r="P127" s="12">
        <v>128.86337174288354</v>
      </c>
      <c r="Q127" s="13">
        <v>146.80861406834865</v>
      </c>
    </row>
    <row r="128" spans="15:17" ht="17" thickBot="1" x14ac:dyDescent="0.25">
      <c r="O128" s="5">
        <v>115.96810468206911</v>
      </c>
      <c r="P128" s="6">
        <v>117.20399887581804</v>
      </c>
      <c r="Q128" s="7">
        <v>106.02628295496896</v>
      </c>
    </row>
    <row r="129" spans="15:17" x14ac:dyDescent="0.2">
      <c r="O129" s="2">
        <v>94.110731081658827</v>
      </c>
      <c r="P129" s="3">
        <v>95.207739613019342</v>
      </c>
      <c r="Q129" s="4">
        <v>97.845211235536411</v>
      </c>
    </row>
    <row r="130" spans="15:17" x14ac:dyDescent="0.2">
      <c r="O130" s="11">
        <v>103.37394898104601</v>
      </c>
      <c r="P130" s="12">
        <v>97.807609619519027</v>
      </c>
      <c r="Q130" s="13">
        <v>99.682266978534912</v>
      </c>
    </row>
    <row r="131" spans="15:17" x14ac:dyDescent="0.2">
      <c r="O131" s="11">
        <v>101.59256092347155</v>
      </c>
      <c r="P131" s="12">
        <v>104.68226588670566</v>
      </c>
      <c r="Q131" s="13">
        <v>99.138912463000139</v>
      </c>
    </row>
    <row r="132" spans="15:17" x14ac:dyDescent="0.2">
      <c r="O132" s="11">
        <v>112.46793501496366</v>
      </c>
      <c r="P132" s="12">
        <v>98.832558372081408</v>
      </c>
      <c r="Q132" s="13">
        <v>114.07857423775123</v>
      </c>
    </row>
    <row r="133" spans="15:17" ht="17" thickBot="1" x14ac:dyDescent="0.25">
      <c r="O133" s="15">
        <v>91.812740487387771</v>
      </c>
      <c r="P133" s="16">
        <v>89.68301584920755</v>
      </c>
      <c r="Q133" s="17">
        <v>88.825526277659321</v>
      </c>
    </row>
  </sheetData>
  <mergeCells count="36">
    <mergeCell ref="R3:T3"/>
    <mergeCell ref="A24:A33"/>
    <mergeCell ref="B24:B28"/>
    <mergeCell ref="B29:B33"/>
    <mergeCell ref="A34:A43"/>
    <mergeCell ref="B34:B38"/>
    <mergeCell ref="B39:B43"/>
    <mergeCell ref="A5:A13"/>
    <mergeCell ref="B5:B8"/>
    <mergeCell ref="B9:B13"/>
    <mergeCell ref="A14:A23"/>
    <mergeCell ref="B14:B18"/>
    <mergeCell ref="B19:B23"/>
    <mergeCell ref="C3:E3"/>
    <mergeCell ref="F3:H3"/>
    <mergeCell ref="I3:K3"/>
    <mergeCell ref="L3:N3"/>
    <mergeCell ref="O3:Q3"/>
    <mergeCell ref="I49:K49"/>
    <mergeCell ref="L49:N49"/>
    <mergeCell ref="O49:Q49"/>
    <mergeCell ref="R49:T49"/>
    <mergeCell ref="D51:D59"/>
    <mergeCell ref="E51:E54"/>
    <mergeCell ref="E55:E59"/>
    <mergeCell ref="D80:D89"/>
    <mergeCell ref="E80:E84"/>
    <mergeCell ref="E85:E89"/>
    <mergeCell ref="D48:G48"/>
    <mergeCell ref="D60:D69"/>
    <mergeCell ref="E60:E64"/>
    <mergeCell ref="E65:E69"/>
    <mergeCell ref="D70:D79"/>
    <mergeCell ref="E70:E74"/>
    <mergeCell ref="E75:E79"/>
    <mergeCell ref="F49:H4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cDC1</vt:lpstr>
      <vt:lpstr>cDC2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Yein-Gei Lai</cp:lastModifiedBy>
  <dcterms:created xsi:type="dcterms:W3CDTF">2024-11-30T02:49:42Z</dcterms:created>
  <dcterms:modified xsi:type="dcterms:W3CDTF">2024-12-23T14:33:32Z</dcterms:modified>
</cp:coreProperties>
</file>