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umor study in mouse model/NK therapy manuscript/eLife/Figure and Source data files for VOR/Fig 6/"/>
    </mc:Choice>
  </mc:AlternateContent>
  <xr:revisionPtr revIDLastSave="0" documentId="13_ncr:1_{486979A8-944D-E644-96D3-FDB60B895217}" xr6:coauthVersionLast="47" xr6:coauthVersionMax="47" xr10:uidLastSave="{00000000-0000-0000-0000-000000000000}"/>
  <bookViews>
    <workbookView xWindow="10520" yWindow="540" windowWidth="26880" windowHeight="16300" activeTab="2" xr2:uid="{65EB5BFB-10DB-6B4A-983D-FBF9DF463986}"/>
  </bookViews>
  <sheets>
    <sheet name="Fig 6A" sheetId="1" r:id="rId1"/>
    <sheet name="cDC1" sheetId="2" r:id="rId2"/>
    <sheet name="cDC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F39" i="2"/>
  <c r="G39" i="2"/>
  <c r="H39" i="2"/>
  <c r="E40" i="2"/>
  <c r="F40" i="2"/>
  <c r="G40" i="2"/>
  <c r="H40" i="2"/>
  <c r="D40" i="2"/>
  <c r="D39" i="2"/>
  <c r="E39" i="3"/>
  <c r="F39" i="3"/>
  <c r="G39" i="3"/>
  <c r="H39" i="3"/>
  <c r="E40" i="3"/>
  <c r="F40" i="3"/>
  <c r="G40" i="3"/>
  <c r="H40" i="3"/>
  <c r="D40" i="3"/>
  <c r="D39" i="3"/>
</calcChain>
</file>

<file path=xl/sharedStrings.xml><?xml version="1.0" encoding="utf-8"?>
<sst xmlns="http://schemas.openxmlformats.org/spreadsheetml/2006/main" count="122" uniqueCount="34">
  <si>
    <t>PBS</t>
  </si>
  <si>
    <t>WT</t>
  </si>
  <si>
    <t>Il10-/-</t>
  </si>
  <si>
    <t>Ifng-/-</t>
  </si>
  <si>
    <t>CCR7+LAMP3+</t>
  </si>
  <si>
    <t>CCR7-LAMP3-</t>
  </si>
  <si>
    <t>Experiment 1</t>
  </si>
  <si>
    <t>Experiment 2</t>
  </si>
  <si>
    <t>WT NK</t>
  </si>
  <si>
    <t>Il10-/- NK</t>
  </si>
  <si>
    <t>Ifng-/- NK</t>
  </si>
  <si>
    <t>mean MFI (form experiment 1 PBS group)</t>
  </si>
  <si>
    <t>mean MFI (form experiment 2 PBS group)</t>
  </si>
  <si>
    <t>The expression of the indicated APC function molecules was analyzed as relative MFI, based on normalization against the mean MFI of the PBS group in each independent experiment.</t>
  </si>
  <si>
    <t>% of cDC</t>
  </si>
  <si>
    <t>Migratory cDC1</t>
  </si>
  <si>
    <t>Migratory cDC2</t>
  </si>
  <si>
    <t>CD86 MFI</t>
  </si>
  <si>
    <t>CD40 MFI</t>
  </si>
  <si>
    <t>PD-L1 MFI</t>
  </si>
  <si>
    <t>MHC-I MFI</t>
  </si>
  <si>
    <t>MHC-II MFI</t>
  </si>
  <si>
    <t>Relative CD86 MFI</t>
  </si>
  <si>
    <t>Relative CD40 MFI</t>
  </si>
  <si>
    <t>Relative PD-L1 MFI</t>
  </si>
  <si>
    <t>Relative MHC-I MFI</t>
  </si>
  <si>
    <t>Relative MHC-II MFI</t>
  </si>
  <si>
    <r>
      <t xml:space="preserve">Figure 6. </t>
    </r>
    <r>
      <rPr>
        <sz val="12"/>
        <color theme="1"/>
        <rFont val="Times New Roman"/>
        <family val="1"/>
      </rPr>
      <t>Syngeneic NK cell transfer affects migratory cDCs in mLN.</t>
    </r>
  </si>
  <si>
    <t>Figure 6B. NK cell transfer affected migratory cDC subsets: cDC1.</t>
  </si>
  <si>
    <t>Figure 6Figure 6B. NK cell transfer affected migratory cDC subsets: cDC2.</t>
  </si>
  <si>
    <t>Figure 6A. The expression of CCR7 and LAMP3 by resident cDC2s.</t>
  </si>
  <si>
    <t>Figure 6A. The expression of CCR7 and LAMP3 by resident cDC1s.</t>
  </si>
  <si>
    <t>Figure 6A. The expression of CCR7 and LAMP3 by migratory cDC2s.</t>
  </si>
  <si>
    <t>Figure 6A. The expression of CCR7 and LAMP3 by migratory cDC1s.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</si>
</sst>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6" x14ac:knownFonts="1"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rgb="FF1A1A1A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8" fontId="3" fillId="0" borderId="6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68" fontId="3" fillId="0" borderId="17" xfId="0" applyNumberFormat="1" applyFont="1" applyBorder="1" applyAlignment="1">
      <alignment horizontal="center" vertical="center"/>
    </xf>
    <xf numFmtId="168" fontId="3" fillId="0" borderId="31" xfId="0" applyNumberFormat="1" applyFont="1" applyBorder="1" applyAlignment="1">
      <alignment horizontal="center" vertical="center"/>
    </xf>
    <xf numFmtId="168" fontId="3" fillId="0" borderId="18" xfId="0" applyNumberFormat="1" applyFont="1" applyBorder="1" applyAlignment="1">
      <alignment horizontal="center" vertical="center"/>
    </xf>
    <xf numFmtId="168" fontId="3" fillId="0" borderId="19" xfId="0" applyNumberFormat="1" applyFont="1" applyBorder="1" applyAlignment="1">
      <alignment horizontal="center" vertical="center"/>
    </xf>
    <xf numFmtId="168" fontId="3" fillId="0" borderId="32" xfId="0" applyNumberFormat="1" applyFont="1" applyBorder="1" applyAlignment="1">
      <alignment horizontal="center" vertical="center"/>
    </xf>
    <xf numFmtId="168" fontId="3" fillId="0" borderId="30" xfId="0" applyNumberFormat="1" applyFont="1" applyBorder="1" applyAlignment="1">
      <alignment horizontal="center" vertical="center"/>
    </xf>
    <xf numFmtId="168" fontId="3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16D2-69FB-3A45-B59E-E17468D755E4}">
  <dimension ref="A1:V34"/>
  <sheetViews>
    <sheetView workbookViewId="0">
      <selection activeCell="U33" sqref="U33"/>
    </sheetView>
  </sheetViews>
  <sheetFormatPr baseColWidth="10" defaultRowHeight="16" x14ac:dyDescent="0.2"/>
  <cols>
    <col min="1" max="1" width="10.83203125" style="19"/>
    <col min="2" max="10" width="5.1640625" style="21" bestFit="1" customWidth="1"/>
    <col min="11" max="12" width="6.33203125" style="21" bestFit="1" customWidth="1"/>
    <col min="13" max="13" width="5.1640625" style="21" bestFit="1" customWidth="1"/>
    <col min="14" max="14" width="6.33203125" style="21" bestFit="1" customWidth="1"/>
    <col min="15" max="16" width="5.1640625" style="21" bestFit="1" customWidth="1"/>
    <col min="17" max="17" width="6.33203125" style="21" bestFit="1" customWidth="1"/>
    <col min="18" max="19" width="5.1640625" style="21" bestFit="1" customWidth="1"/>
    <col min="20" max="16384" width="10.83203125" style="19"/>
  </cols>
  <sheetData>
    <row r="1" spans="1:19" x14ac:dyDescent="0.2">
      <c r="A1" s="44" t="s">
        <v>27</v>
      </c>
    </row>
    <row r="2" spans="1:19" x14ac:dyDescent="0.2">
      <c r="A2" s="45" t="s">
        <v>33</v>
      </c>
    </row>
    <row r="3" spans="1:19" ht="17" thickBot="1" x14ac:dyDescent="0.25">
      <c r="B3" s="22" t="s">
        <v>4</v>
      </c>
      <c r="C3" s="22"/>
      <c r="D3" s="22"/>
      <c r="E3" s="22"/>
      <c r="F3" s="22"/>
      <c r="G3" s="22"/>
      <c r="H3" s="22"/>
      <c r="I3" s="22"/>
      <c r="J3" s="22"/>
      <c r="K3" s="26" t="s">
        <v>5</v>
      </c>
      <c r="L3" s="27"/>
      <c r="M3" s="27"/>
      <c r="N3" s="27"/>
      <c r="O3" s="27"/>
      <c r="P3" s="27"/>
      <c r="Q3" s="27"/>
      <c r="R3" s="27"/>
      <c r="S3" s="28"/>
    </row>
    <row r="4" spans="1:19" x14ac:dyDescent="0.2">
      <c r="B4" s="23" t="s">
        <v>6</v>
      </c>
      <c r="C4" s="24"/>
      <c r="D4" s="24"/>
      <c r="E4" s="25"/>
      <c r="F4" s="23" t="s">
        <v>7</v>
      </c>
      <c r="G4" s="24"/>
      <c r="H4" s="24"/>
      <c r="I4" s="24"/>
      <c r="J4" s="25"/>
      <c r="K4" s="23" t="s">
        <v>6</v>
      </c>
      <c r="L4" s="24"/>
      <c r="M4" s="24"/>
      <c r="N4" s="25"/>
      <c r="O4" s="49" t="s">
        <v>7</v>
      </c>
      <c r="P4" s="24"/>
      <c r="Q4" s="24"/>
      <c r="R4" s="24"/>
      <c r="S4" s="25"/>
    </row>
    <row r="5" spans="1:19" x14ac:dyDescent="0.2">
      <c r="A5" s="57" t="s">
        <v>0</v>
      </c>
      <c r="B5" s="51">
        <v>90.5</v>
      </c>
      <c r="C5" s="47">
        <v>94.6</v>
      </c>
      <c r="D5" s="47">
        <v>87.2</v>
      </c>
      <c r="E5" s="52">
        <v>86.3</v>
      </c>
      <c r="F5" s="51">
        <v>95.3</v>
      </c>
      <c r="G5" s="47">
        <v>93.3</v>
      </c>
      <c r="H5" s="47">
        <v>98.9</v>
      </c>
      <c r="I5" s="47">
        <v>92.5</v>
      </c>
      <c r="J5" s="52">
        <v>93.7</v>
      </c>
      <c r="K5" s="51">
        <v>8.84</v>
      </c>
      <c r="L5" s="47">
        <v>5.43</v>
      </c>
      <c r="M5" s="47">
        <v>11.9</v>
      </c>
      <c r="N5" s="52">
        <v>13.7</v>
      </c>
      <c r="O5" s="50">
        <v>3.33</v>
      </c>
      <c r="P5" s="47">
        <v>5.83</v>
      </c>
      <c r="Q5" s="47">
        <v>1.1499999999999999</v>
      </c>
      <c r="R5" s="47">
        <v>4.72</v>
      </c>
      <c r="S5" s="52">
        <v>5.7</v>
      </c>
    </row>
    <row r="6" spans="1:19" x14ac:dyDescent="0.2">
      <c r="A6" s="57" t="s">
        <v>1</v>
      </c>
      <c r="B6" s="51">
        <v>98.4</v>
      </c>
      <c r="C6" s="47">
        <v>94.6</v>
      </c>
      <c r="D6" s="47">
        <v>92.7</v>
      </c>
      <c r="E6" s="52">
        <v>96.1</v>
      </c>
      <c r="F6" s="51">
        <v>97.4</v>
      </c>
      <c r="G6" s="47">
        <v>92.9</v>
      </c>
      <c r="H6" s="47">
        <v>92.9</v>
      </c>
      <c r="I6" s="47">
        <v>97.6</v>
      </c>
      <c r="J6" s="52">
        <v>95.3</v>
      </c>
      <c r="K6" s="51">
        <v>1.27</v>
      </c>
      <c r="L6" s="47">
        <v>4.7300000000000004</v>
      </c>
      <c r="M6" s="47">
        <v>5.73</v>
      </c>
      <c r="N6" s="52">
        <v>3.93</v>
      </c>
      <c r="O6" s="50">
        <v>3.17</v>
      </c>
      <c r="P6" s="47">
        <v>2.35</v>
      </c>
      <c r="Q6" s="47">
        <v>6.19</v>
      </c>
      <c r="R6" s="47">
        <v>1.45</v>
      </c>
      <c r="S6" s="52">
        <v>2.98</v>
      </c>
    </row>
    <row r="7" spans="1:19" x14ac:dyDescent="0.2">
      <c r="A7" s="57" t="s">
        <v>2</v>
      </c>
      <c r="B7" s="51">
        <v>91</v>
      </c>
      <c r="C7" s="47">
        <v>98</v>
      </c>
      <c r="D7" s="47">
        <v>96.9</v>
      </c>
      <c r="E7" s="52">
        <v>93.5</v>
      </c>
      <c r="F7" s="51">
        <v>93.1</v>
      </c>
      <c r="G7" s="47">
        <v>95.6</v>
      </c>
      <c r="H7" s="47">
        <v>85.7</v>
      </c>
      <c r="I7" s="47">
        <v>95.4</v>
      </c>
      <c r="J7" s="52"/>
      <c r="K7" s="51">
        <v>9.0399999999999991</v>
      </c>
      <c r="L7" s="47">
        <v>2.04</v>
      </c>
      <c r="M7" s="47">
        <v>2.52</v>
      </c>
      <c r="N7" s="52">
        <v>6.52</v>
      </c>
      <c r="O7" s="50">
        <v>8.0500000000000007</v>
      </c>
      <c r="P7" s="47">
        <v>2.19</v>
      </c>
      <c r="Q7" s="47">
        <v>14.3</v>
      </c>
      <c r="R7" s="47">
        <v>3.38</v>
      </c>
      <c r="S7" s="52"/>
    </row>
    <row r="8" spans="1:19" ht="17" thickBot="1" x14ac:dyDescent="0.25">
      <c r="A8" s="57" t="s">
        <v>3</v>
      </c>
      <c r="B8" s="53">
        <v>95.7</v>
      </c>
      <c r="C8" s="54">
        <v>94.2</v>
      </c>
      <c r="D8" s="54">
        <v>97.3</v>
      </c>
      <c r="E8" s="55">
        <v>88.2</v>
      </c>
      <c r="F8" s="53">
        <v>92.4</v>
      </c>
      <c r="G8" s="54">
        <v>96.6</v>
      </c>
      <c r="H8" s="54">
        <v>96.6</v>
      </c>
      <c r="I8" s="54"/>
      <c r="J8" s="55"/>
      <c r="K8" s="53">
        <v>3.99</v>
      </c>
      <c r="L8" s="54">
        <v>4.87</v>
      </c>
      <c r="M8" s="54">
        <v>2.7</v>
      </c>
      <c r="N8" s="55">
        <v>11.8</v>
      </c>
      <c r="O8" s="56">
        <v>6.52</v>
      </c>
      <c r="P8" s="54">
        <v>3.36</v>
      </c>
      <c r="Q8" s="54">
        <v>3.36</v>
      </c>
      <c r="R8" s="54"/>
      <c r="S8" s="55"/>
    </row>
    <row r="9" spans="1:19" x14ac:dyDescent="0.2">
      <c r="A9" s="20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x14ac:dyDescent="0.2">
      <c r="A10" s="20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x14ac:dyDescent="0.2">
      <c r="A11" s="20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19" x14ac:dyDescent="0.2">
      <c r="A12" s="45" t="s">
        <v>32</v>
      </c>
    </row>
    <row r="13" spans="1:19" ht="17" thickBot="1" x14ac:dyDescent="0.25">
      <c r="B13" s="22" t="s">
        <v>4</v>
      </c>
      <c r="C13" s="22"/>
      <c r="D13" s="22"/>
      <c r="E13" s="22"/>
      <c r="F13" s="22"/>
      <c r="G13" s="22"/>
      <c r="H13" s="22"/>
      <c r="I13" s="22"/>
      <c r="J13" s="22"/>
      <c r="K13" s="26" t="s">
        <v>5</v>
      </c>
      <c r="L13" s="27"/>
      <c r="M13" s="27"/>
      <c r="N13" s="27"/>
      <c r="O13" s="27"/>
      <c r="P13" s="27"/>
      <c r="Q13" s="27"/>
      <c r="R13" s="27"/>
      <c r="S13" s="28"/>
    </row>
    <row r="14" spans="1:19" x14ac:dyDescent="0.2">
      <c r="B14" s="23" t="s">
        <v>6</v>
      </c>
      <c r="C14" s="24"/>
      <c r="D14" s="24"/>
      <c r="E14" s="25"/>
      <c r="F14" s="23" t="s">
        <v>7</v>
      </c>
      <c r="G14" s="24"/>
      <c r="H14" s="24"/>
      <c r="I14" s="24"/>
      <c r="J14" s="25"/>
      <c r="K14" s="23" t="s">
        <v>6</v>
      </c>
      <c r="L14" s="24"/>
      <c r="M14" s="24"/>
      <c r="N14" s="25"/>
      <c r="O14" s="23" t="s">
        <v>7</v>
      </c>
      <c r="P14" s="24"/>
      <c r="Q14" s="24"/>
      <c r="R14" s="24"/>
      <c r="S14" s="25"/>
    </row>
    <row r="15" spans="1:19" x14ac:dyDescent="0.2">
      <c r="A15" s="57" t="s">
        <v>0</v>
      </c>
      <c r="B15" s="58">
        <v>65.5</v>
      </c>
      <c r="C15" s="48">
        <v>70.7</v>
      </c>
      <c r="D15" s="48">
        <v>59.1</v>
      </c>
      <c r="E15" s="59">
        <v>58.6</v>
      </c>
      <c r="F15" s="58">
        <v>77.099999999999994</v>
      </c>
      <c r="G15" s="48">
        <v>74.8</v>
      </c>
      <c r="H15" s="48">
        <v>59.4</v>
      </c>
      <c r="I15" s="48">
        <v>74.400000000000006</v>
      </c>
      <c r="J15" s="59">
        <v>80.5</v>
      </c>
      <c r="K15" s="58">
        <v>34.5</v>
      </c>
      <c r="L15" s="48">
        <v>29.3</v>
      </c>
      <c r="M15" s="48">
        <v>40.9</v>
      </c>
      <c r="N15" s="59">
        <v>41.4</v>
      </c>
      <c r="O15" s="58">
        <v>22.1</v>
      </c>
      <c r="P15" s="48">
        <v>25.2</v>
      </c>
      <c r="Q15" s="48">
        <v>40.6</v>
      </c>
      <c r="R15" s="48">
        <v>25.6</v>
      </c>
      <c r="S15" s="59">
        <v>18.8</v>
      </c>
    </row>
    <row r="16" spans="1:19" x14ac:dyDescent="0.2">
      <c r="A16" s="57" t="s">
        <v>1</v>
      </c>
      <c r="B16" s="58">
        <v>86.2</v>
      </c>
      <c r="C16" s="48">
        <v>66.3</v>
      </c>
      <c r="D16" s="48">
        <v>69.099999999999994</v>
      </c>
      <c r="E16" s="59">
        <v>73.2</v>
      </c>
      <c r="F16" s="58">
        <v>79.599999999999994</v>
      </c>
      <c r="G16" s="48">
        <v>74.5</v>
      </c>
      <c r="H16" s="48">
        <v>83.9</v>
      </c>
      <c r="I16" s="48">
        <v>76.5</v>
      </c>
      <c r="J16" s="59">
        <v>87.7</v>
      </c>
      <c r="K16" s="58">
        <v>13.2</v>
      </c>
      <c r="L16" s="48">
        <v>33.700000000000003</v>
      </c>
      <c r="M16" s="48">
        <v>28.7</v>
      </c>
      <c r="N16" s="59">
        <v>24.4</v>
      </c>
      <c r="O16" s="58">
        <v>20.399999999999999</v>
      </c>
      <c r="P16" s="48">
        <v>25.5</v>
      </c>
      <c r="Q16" s="48">
        <v>16.100000000000001</v>
      </c>
      <c r="R16" s="48">
        <v>23.5</v>
      </c>
      <c r="S16" s="59">
        <v>12.3</v>
      </c>
    </row>
    <row r="17" spans="1:22" x14ac:dyDescent="0.2">
      <c r="A17" s="57" t="s">
        <v>2</v>
      </c>
      <c r="B17" s="58">
        <v>69.2</v>
      </c>
      <c r="C17" s="48">
        <v>78.3</v>
      </c>
      <c r="D17" s="48">
        <v>86.8</v>
      </c>
      <c r="E17" s="59">
        <v>39</v>
      </c>
      <c r="F17" s="58">
        <v>80.2</v>
      </c>
      <c r="G17" s="48">
        <v>82.8</v>
      </c>
      <c r="H17" s="48">
        <v>63.5</v>
      </c>
      <c r="I17" s="48">
        <v>79.900000000000006</v>
      </c>
      <c r="J17" s="59"/>
      <c r="K17" s="58">
        <v>30.8</v>
      </c>
      <c r="L17" s="48">
        <v>21.7</v>
      </c>
      <c r="M17" s="48">
        <v>11.4</v>
      </c>
      <c r="N17" s="59">
        <v>61</v>
      </c>
      <c r="O17" s="58">
        <v>18.7</v>
      </c>
      <c r="P17" s="48">
        <v>16.7</v>
      </c>
      <c r="Q17" s="48">
        <v>36.5</v>
      </c>
      <c r="R17" s="48">
        <v>19.399999999999999</v>
      </c>
      <c r="S17" s="59"/>
    </row>
    <row r="18" spans="1:22" ht="17" thickBot="1" x14ac:dyDescent="0.25">
      <c r="A18" s="57" t="s">
        <v>3</v>
      </c>
      <c r="B18" s="60">
        <v>70</v>
      </c>
      <c r="C18" s="61">
        <v>61.6</v>
      </c>
      <c r="D18" s="61">
        <v>70.7</v>
      </c>
      <c r="E18" s="62">
        <v>61.2</v>
      </c>
      <c r="F18" s="60">
        <v>74</v>
      </c>
      <c r="G18" s="61">
        <v>77</v>
      </c>
      <c r="H18" s="61">
        <v>81.099999999999994</v>
      </c>
      <c r="I18" s="61"/>
      <c r="J18" s="62"/>
      <c r="K18" s="60">
        <v>29.1</v>
      </c>
      <c r="L18" s="61">
        <v>37.700000000000003</v>
      </c>
      <c r="M18" s="61">
        <v>28.4</v>
      </c>
      <c r="N18" s="62">
        <v>38.299999999999997</v>
      </c>
      <c r="O18" s="60">
        <v>26</v>
      </c>
      <c r="P18" s="61">
        <v>22.1</v>
      </c>
      <c r="Q18" s="61">
        <v>18.899999999999999</v>
      </c>
      <c r="R18" s="61"/>
      <c r="S18" s="62"/>
    </row>
    <row r="19" spans="1:22" x14ac:dyDescent="0.2">
      <c r="A19" s="20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22" x14ac:dyDescent="0.2">
      <c r="A20" s="45" t="s">
        <v>31</v>
      </c>
    </row>
    <row r="21" spans="1:22" ht="17" thickBot="1" x14ac:dyDescent="0.25">
      <c r="B21" s="22" t="s">
        <v>4</v>
      </c>
      <c r="C21" s="22"/>
      <c r="D21" s="22"/>
      <c r="E21" s="22"/>
      <c r="F21" s="22"/>
      <c r="G21" s="22"/>
      <c r="H21" s="22"/>
      <c r="I21" s="22"/>
      <c r="J21" s="22"/>
      <c r="K21" s="26" t="s">
        <v>5</v>
      </c>
      <c r="L21" s="27"/>
      <c r="M21" s="27"/>
      <c r="N21" s="27"/>
      <c r="O21" s="27"/>
      <c r="P21" s="27"/>
      <c r="Q21" s="27"/>
      <c r="R21" s="27"/>
      <c r="S21" s="28"/>
    </row>
    <row r="22" spans="1:22" x14ac:dyDescent="0.2">
      <c r="B22" s="23" t="s">
        <v>6</v>
      </c>
      <c r="C22" s="24"/>
      <c r="D22" s="24"/>
      <c r="E22" s="25"/>
      <c r="F22" s="23" t="s">
        <v>7</v>
      </c>
      <c r="G22" s="24"/>
      <c r="H22" s="24"/>
      <c r="I22" s="24"/>
      <c r="J22" s="25"/>
      <c r="K22" s="23" t="s">
        <v>6</v>
      </c>
      <c r="L22" s="24"/>
      <c r="M22" s="24"/>
      <c r="N22" s="25"/>
      <c r="O22" s="49" t="s">
        <v>7</v>
      </c>
      <c r="P22" s="24"/>
      <c r="Q22" s="24"/>
      <c r="R22" s="24"/>
      <c r="S22" s="25"/>
    </row>
    <row r="23" spans="1:22" x14ac:dyDescent="0.2">
      <c r="A23" s="57" t="s">
        <v>0</v>
      </c>
      <c r="B23" s="58">
        <v>3.51</v>
      </c>
      <c r="C23" s="48">
        <v>0</v>
      </c>
      <c r="D23" s="48">
        <v>1.25</v>
      </c>
      <c r="E23" s="59">
        <v>5</v>
      </c>
      <c r="F23" s="58">
        <v>5.77</v>
      </c>
      <c r="G23" s="48">
        <v>11.6</v>
      </c>
      <c r="H23" s="48">
        <v>2.7</v>
      </c>
      <c r="I23" s="48">
        <v>3.03</v>
      </c>
      <c r="J23" s="59">
        <v>3.51</v>
      </c>
      <c r="K23" s="58">
        <v>96.5</v>
      </c>
      <c r="L23" s="48">
        <v>100</v>
      </c>
      <c r="M23" s="48">
        <v>98.8</v>
      </c>
      <c r="N23" s="59">
        <v>95</v>
      </c>
      <c r="O23" s="63">
        <v>94.2</v>
      </c>
      <c r="P23" s="48">
        <v>88.4</v>
      </c>
      <c r="Q23" s="48">
        <v>97.3</v>
      </c>
      <c r="R23" s="48">
        <v>97</v>
      </c>
      <c r="S23" s="59">
        <v>96.5</v>
      </c>
    </row>
    <row r="24" spans="1:22" x14ac:dyDescent="0.2">
      <c r="A24" s="57" t="s">
        <v>1</v>
      </c>
      <c r="B24" s="58">
        <v>17</v>
      </c>
      <c r="C24" s="48">
        <v>0</v>
      </c>
      <c r="D24" s="48">
        <v>2</v>
      </c>
      <c r="E24" s="59">
        <v>5.8</v>
      </c>
      <c r="F24" s="58">
        <v>10.3</v>
      </c>
      <c r="G24" s="48">
        <v>15.6</v>
      </c>
      <c r="H24" s="48">
        <v>4.6500000000000004</v>
      </c>
      <c r="I24" s="48">
        <v>3.64</v>
      </c>
      <c r="J24" s="59">
        <v>13.3</v>
      </c>
      <c r="K24" s="58">
        <v>83</v>
      </c>
      <c r="L24" s="48">
        <v>100</v>
      </c>
      <c r="M24" s="48">
        <v>98</v>
      </c>
      <c r="N24" s="59">
        <v>94.2</v>
      </c>
      <c r="O24" s="63">
        <v>89.7</v>
      </c>
      <c r="P24" s="48">
        <v>84.4</v>
      </c>
      <c r="Q24" s="48">
        <v>95.3</v>
      </c>
      <c r="R24" s="48">
        <v>96.4</v>
      </c>
      <c r="S24" s="59">
        <v>86.7</v>
      </c>
    </row>
    <row r="25" spans="1:22" x14ac:dyDescent="0.2">
      <c r="A25" s="57" t="s">
        <v>2</v>
      </c>
      <c r="B25" s="58">
        <v>0</v>
      </c>
      <c r="C25" s="48">
        <v>13.9</v>
      </c>
      <c r="D25" s="48">
        <v>7.44</v>
      </c>
      <c r="E25" s="59">
        <v>0</v>
      </c>
      <c r="F25" s="58">
        <v>7.14</v>
      </c>
      <c r="G25" s="48">
        <v>5.88</v>
      </c>
      <c r="H25" s="48">
        <v>0</v>
      </c>
      <c r="I25" s="48">
        <v>6.45</v>
      </c>
      <c r="J25" s="59"/>
      <c r="K25" s="58">
        <v>100</v>
      </c>
      <c r="L25" s="48">
        <v>86.1</v>
      </c>
      <c r="M25" s="48">
        <v>91.7</v>
      </c>
      <c r="N25" s="59">
        <v>100</v>
      </c>
      <c r="O25" s="63">
        <v>92.9</v>
      </c>
      <c r="P25" s="48">
        <v>94.1</v>
      </c>
      <c r="Q25" s="48">
        <v>100</v>
      </c>
      <c r="R25" s="48">
        <v>93.5</v>
      </c>
      <c r="S25" s="59"/>
    </row>
    <row r="26" spans="1:22" ht="17" thickBot="1" x14ac:dyDescent="0.25">
      <c r="A26" s="57" t="s">
        <v>3</v>
      </c>
      <c r="B26" s="60">
        <v>17.8</v>
      </c>
      <c r="C26" s="61">
        <v>3.49</v>
      </c>
      <c r="D26" s="61">
        <v>1.45</v>
      </c>
      <c r="E26" s="62">
        <v>0.99</v>
      </c>
      <c r="F26" s="60">
        <v>6.25</v>
      </c>
      <c r="G26" s="61">
        <v>3.85</v>
      </c>
      <c r="H26" s="61">
        <v>16.2</v>
      </c>
      <c r="I26" s="61"/>
      <c r="J26" s="62"/>
      <c r="K26" s="60">
        <v>82.2</v>
      </c>
      <c r="L26" s="61">
        <v>96.5</v>
      </c>
      <c r="M26" s="61">
        <v>98.6</v>
      </c>
      <c r="N26" s="62">
        <v>99</v>
      </c>
      <c r="O26" s="64">
        <v>93.8</v>
      </c>
      <c r="P26" s="61">
        <v>96.2</v>
      </c>
      <c r="Q26" s="61">
        <v>83.8</v>
      </c>
      <c r="R26" s="61"/>
      <c r="S26" s="62"/>
    </row>
    <row r="28" spans="1:22" x14ac:dyDescent="0.2">
      <c r="A28" s="45" t="s">
        <v>30</v>
      </c>
    </row>
    <row r="29" spans="1:22" ht="17" thickBot="1" x14ac:dyDescent="0.25">
      <c r="B29" s="22" t="s">
        <v>4</v>
      </c>
      <c r="C29" s="22"/>
      <c r="D29" s="22"/>
      <c r="E29" s="22"/>
      <c r="F29" s="22"/>
      <c r="G29" s="22"/>
      <c r="H29" s="22"/>
      <c r="I29" s="22"/>
      <c r="J29" s="22"/>
      <c r="K29" s="26" t="s">
        <v>5</v>
      </c>
      <c r="L29" s="27"/>
      <c r="M29" s="27"/>
      <c r="N29" s="27"/>
      <c r="O29" s="27"/>
      <c r="P29" s="27"/>
      <c r="Q29" s="27"/>
      <c r="R29" s="27"/>
      <c r="S29" s="28"/>
    </row>
    <row r="30" spans="1:22" x14ac:dyDescent="0.2">
      <c r="B30" s="23" t="s">
        <v>6</v>
      </c>
      <c r="C30" s="24"/>
      <c r="D30" s="24"/>
      <c r="E30" s="25"/>
      <c r="F30" s="23" t="s">
        <v>7</v>
      </c>
      <c r="G30" s="24"/>
      <c r="H30" s="24"/>
      <c r="I30" s="24"/>
      <c r="J30" s="25"/>
      <c r="K30" s="23" t="s">
        <v>6</v>
      </c>
      <c r="L30" s="24"/>
      <c r="M30" s="24"/>
      <c r="N30" s="25"/>
      <c r="O30" s="49" t="s">
        <v>7</v>
      </c>
      <c r="P30" s="24"/>
      <c r="Q30" s="24"/>
      <c r="R30" s="24"/>
      <c r="S30" s="25"/>
    </row>
    <row r="31" spans="1:22" x14ac:dyDescent="0.2">
      <c r="A31" s="57" t="s">
        <v>0</v>
      </c>
      <c r="B31" s="58">
        <v>2.6</v>
      </c>
      <c r="C31" s="48">
        <v>0</v>
      </c>
      <c r="D31" s="48">
        <v>1.27</v>
      </c>
      <c r="E31" s="59">
        <v>1.1100000000000001</v>
      </c>
      <c r="F31" s="58">
        <v>2.42</v>
      </c>
      <c r="G31" s="48">
        <v>1.4</v>
      </c>
      <c r="H31" s="48">
        <v>2.8</v>
      </c>
      <c r="I31" s="48">
        <v>3.61</v>
      </c>
      <c r="J31" s="59">
        <v>2.63</v>
      </c>
      <c r="K31" s="58">
        <v>97.4</v>
      </c>
      <c r="L31" s="48">
        <v>100</v>
      </c>
      <c r="M31" s="48">
        <v>98.7</v>
      </c>
      <c r="N31" s="59">
        <v>98.9</v>
      </c>
      <c r="O31" s="63">
        <v>97.6</v>
      </c>
      <c r="P31" s="48">
        <v>97.9</v>
      </c>
      <c r="Q31" s="48">
        <v>96.5</v>
      </c>
      <c r="R31" s="48">
        <v>94</v>
      </c>
      <c r="S31" s="59">
        <v>97.4</v>
      </c>
      <c r="V31" s="21"/>
    </row>
    <row r="32" spans="1:22" x14ac:dyDescent="0.2">
      <c r="A32" s="57" t="s">
        <v>1</v>
      </c>
      <c r="B32" s="58">
        <v>3.2</v>
      </c>
      <c r="C32" s="48">
        <v>0</v>
      </c>
      <c r="D32" s="48">
        <v>1.94</v>
      </c>
      <c r="E32" s="59">
        <v>2.5499999999999998</v>
      </c>
      <c r="F32" s="58">
        <v>3.9</v>
      </c>
      <c r="G32" s="48">
        <v>5.0599999999999996</v>
      </c>
      <c r="H32" s="48">
        <v>1.25</v>
      </c>
      <c r="I32" s="48">
        <v>0.66</v>
      </c>
      <c r="J32" s="59">
        <v>3.42</v>
      </c>
      <c r="K32" s="58">
        <v>96.3</v>
      </c>
      <c r="L32" s="48">
        <v>100</v>
      </c>
      <c r="M32" s="48">
        <v>98.1</v>
      </c>
      <c r="N32" s="59">
        <v>96.2</v>
      </c>
      <c r="O32" s="63">
        <v>95.5</v>
      </c>
      <c r="P32" s="48">
        <v>94.9</v>
      </c>
      <c r="Q32" s="48">
        <v>97.5</v>
      </c>
      <c r="R32" s="48">
        <v>99.3</v>
      </c>
      <c r="S32" s="59">
        <v>94.9</v>
      </c>
      <c r="V32" s="21"/>
    </row>
    <row r="33" spans="1:22" x14ac:dyDescent="0.2">
      <c r="A33" s="57" t="s">
        <v>2</v>
      </c>
      <c r="B33" s="58">
        <v>0</v>
      </c>
      <c r="C33" s="48">
        <v>6.14</v>
      </c>
      <c r="D33" s="48">
        <v>1.48</v>
      </c>
      <c r="E33" s="59">
        <v>0</v>
      </c>
      <c r="F33" s="58">
        <v>0</v>
      </c>
      <c r="G33" s="48">
        <v>3.57</v>
      </c>
      <c r="H33" s="48">
        <v>2.31</v>
      </c>
      <c r="I33" s="48">
        <v>4.21</v>
      </c>
      <c r="J33" s="59"/>
      <c r="K33" s="58">
        <v>100</v>
      </c>
      <c r="L33" s="48">
        <v>93</v>
      </c>
      <c r="M33" s="48">
        <v>98.5</v>
      </c>
      <c r="N33" s="59">
        <v>100</v>
      </c>
      <c r="O33" s="63">
        <v>96.7</v>
      </c>
      <c r="P33" s="48">
        <v>96.4</v>
      </c>
      <c r="Q33" s="48">
        <v>97.7</v>
      </c>
      <c r="R33" s="48">
        <v>94.7</v>
      </c>
      <c r="S33" s="59"/>
      <c r="V33" s="21"/>
    </row>
    <row r="34" spans="1:22" ht="17" thickBot="1" x14ac:dyDescent="0.25">
      <c r="A34" s="57" t="s">
        <v>3</v>
      </c>
      <c r="B34" s="60">
        <v>1.2</v>
      </c>
      <c r="C34" s="61">
        <v>1.8</v>
      </c>
      <c r="D34" s="61">
        <v>0.78</v>
      </c>
      <c r="E34" s="62">
        <v>1.3</v>
      </c>
      <c r="F34" s="60">
        <v>1.1499999999999999</v>
      </c>
      <c r="G34" s="61">
        <v>3.66</v>
      </c>
      <c r="H34" s="61">
        <v>5.71</v>
      </c>
      <c r="I34" s="61"/>
      <c r="J34" s="62"/>
      <c r="K34" s="60">
        <v>98.8</v>
      </c>
      <c r="L34" s="61">
        <v>98.2</v>
      </c>
      <c r="M34" s="61">
        <v>99.2</v>
      </c>
      <c r="N34" s="62">
        <v>98.7</v>
      </c>
      <c r="O34" s="64">
        <v>98.9</v>
      </c>
      <c r="P34" s="61">
        <v>95.1</v>
      </c>
      <c r="Q34" s="61">
        <v>92.9</v>
      </c>
      <c r="R34" s="61"/>
      <c r="S34" s="62"/>
      <c r="V34" s="21"/>
    </row>
  </sheetData>
  <mergeCells count="24">
    <mergeCell ref="B13:J13"/>
    <mergeCell ref="K13:S13"/>
    <mergeCell ref="B14:E14"/>
    <mergeCell ref="F14:J14"/>
    <mergeCell ref="K14:N14"/>
    <mergeCell ref="O14:S14"/>
    <mergeCell ref="B21:J21"/>
    <mergeCell ref="K21:S21"/>
    <mergeCell ref="B22:E22"/>
    <mergeCell ref="F22:J22"/>
    <mergeCell ref="K22:N22"/>
    <mergeCell ref="O22:S22"/>
    <mergeCell ref="B30:E30"/>
    <mergeCell ref="F30:J30"/>
    <mergeCell ref="K30:N30"/>
    <mergeCell ref="O30:S30"/>
    <mergeCell ref="B29:J29"/>
    <mergeCell ref="K29:S29"/>
    <mergeCell ref="B3:J3"/>
    <mergeCell ref="B4:E4"/>
    <mergeCell ref="F4:J4"/>
    <mergeCell ref="K4:N4"/>
    <mergeCell ref="O4:S4"/>
    <mergeCell ref="K3:S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D67EC-54E7-9E4E-B91D-EA5D58EDA48B}">
  <dimension ref="A1:S75"/>
  <sheetViews>
    <sheetView zoomScale="90" zoomScaleNormal="90" workbookViewId="0">
      <selection activeCell="A2" sqref="A2"/>
    </sheetView>
  </sheetViews>
  <sheetFormatPr baseColWidth="10" defaultRowHeight="16" x14ac:dyDescent="0.2"/>
  <cols>
    <col min="2" max="2" width="12" bestFit="1" customWidth="1"/>
    <col min="3" max="3" width="36.1640625" bestFit="1" customWidth="1"/>
    <col min="4" max="8" width="10.83203125" style="18"/>
  </cols>
  <sheetData>
    <row r="1" spans="1:19" x14ac:dyDescent="0.2">
      <c r="A1" s="44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7" thickBot="1" x14ac:dyDescent="0.25">
      <c r="A2" s="45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2">
      <c r="C3" s="1" t="s">
        <v>14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</row>
    <row r="4" spans="1:19" ht="17" thickBot="1" x14ac:dyDescent="0.25">
      <c r="C4" s="33" t="s">
        <v>15</v>
      </c>
      <c r="D4" s="34"/>
      <c r="E4" s="34"/>
      <c r="F4" s="34"/>
      <c r="G4" s="34"/>
      <c r="H4" s="34"/>
    </row>
    <row r="5" spans="1:19" s="11" customFormat="1" x14ac:dyDescent="0.2">
      <c r="A5" s="29" t="s">
        <v>0</v>
      </c>
      <c r="B5" s="35" t="s">
        <v>6</v>
      </c>
      <c r="C5" s="3">
        <v>40.375586854460089</v>
      </c>
      <c r="D5" s="4">
        <v>9365</v>
      </c>
      <c r="E5" s="4">
        <v>1616</v>
      </c>
      <c r="F5" s="4">
        <v>1135</v>
      </c>
      <c r="G5" s="4">
        <v>22778</v>
      </c>
      <c r="H5" s="4">
        <v>57307</v>
      </c>
    </row>
    <row r="6" spans="1:19" x14ac:dyDescent="0.2">
      <c r="A6" s="30"/>
      <c r="B6" s="36"/>
      <c r="C6" s="5">
        <v>34.715025906735754</v>
      </c>
      <c r="D6" s="6">
        <v>8895</v>
      </c>
      <c r="E6" s="6">
        <v>1623</v>
      </c>
      <c r="F6" s="6">
        <v>1394</v>
      </c>
      <c r="G6" s="6">
        <v>31528</v>
      </c>
      <c r="H6" s="6">
        <v>62393</v>
      </c>
    </row>
    <row r="7" spans="1:19" x14ac:dyDescent="0.2">
      <c r="A7" s="30"/>
      <c r="B7" s="36"/>
      <c r="C7" s="5">
        <v>32.129963898916962</v>
      </c>
      <c r="D7" s="6">
        <v>7463</v>
      </c>
      <c r="E7" s="6">
        <v>1654</v>
      </c>
      <c r="F7" s="6">
        <v>1531</v>
      </c>
      <c r="G7" s="6">
        <v>26544</v>
      </c>
      <c r="H7" s="6">
        <v>54806</v>
      </c>
    </row>
    <row r="8" spans="1:19" ht="17" thickBot="1" x14ac:dyDescent="0.25">
      <c r="A8" s="30"/>
      <c r="B8" s="37"/>
      <c r="C8" s="2">
        <v>21.969696969696969</v>
      </c>
      <c r="D8" s="7">
        <v>8988</v>
      </c>
      <c r="E8" s="7">
        <v>1410</v>
      </c>
      <c r="F8" s="7">
        <v>1074</v>
      </c>
      <c r="G8" s="7">
        <v>25668</v>
      </c>
      <c r="H8" s="7">
        <v>51979</v>
      </c>
    </row>
    <row r="9" spans="1:19" s="11" customFormat="1" x14ac:dyDescent="0.2">
      <c r="A9" s="30"/>
      <c r="B9" s="35" t="s">
        <v>7</v>
      </c>
      <c r="C9" s="3">
        <v>32.128514056224901</v>
      </c>
      <c r="D9" s="4">
        <v>13154</v>
      </c>
      <c r="E9" s="4">
        <v>1949</v>
      </c>
      <c r="F9" s="4">
        <v>2031</v>
      </c>
      <c r="G9" s="4">
        <v>44076</v>
      </c>
      <c r="H9" s="4">
        <v>138388</v>
      </c>
    </row>
    <row r="10" spans="1:19" x14ac:dyDescent="0.2">
      <c r="A10" s="30"/>
      <c r="B10" s="36"/>
      <c r="C10" s="5">
        <v>39.886039886039889</v>
      </c>
      <c r="D10" s="6">
        <v>16423</v>
      </c>
      <c r="E10" s="6">
        <v>2104</v>
      </c>
      <c r="F10" s="6">
        <v>2564</v>
      </c>
      <c r="G10" s="6">
        <v>48980</v>
      </c>
      <c r="H10" s="6">
        <v>137722</v>
      </c>
    </row>
    <row r="11" spans="1:19" x14ac:dyDescent="0.2">
      <c r="A11" s="30"/>
      <c r="B11" s="36"/>
      <c r="C11" s="5">
        <v>35.36345776031434</v>
      </c>
      <c r="D11" s="6">
        <v>13793</v>
      </c>
      <c r="E11" s="6">
        <v>2068</v>
      </c>
      <c r="F11" s="6">
        <v>3276</v>
      </c>
      <c r="G11" s="6">
        <v>54638</v>
      </c>
      <c r="H11" s="6">
        <v>143596</v>
      </c>
    </row>
    <row r="12" spans="1:19" x14ac:dyDescent="0.2">
      <c r="A12" s="30"/>
      <c r="B12" s="36"/>
      <c r="C12" s="5">
        <v>34.439834024896264</v>
      </c>
      <c r="D12" s="6">
        <v>13008</v>
      </c>
      <c r="E12" s="6">
        <v>1986</v>
      </c>
      <c r="F12" s="6">
        <v>2614</v>
      </c>
      <c r="G12" s="6">
        <v>45293</v>
      </c>
      <c r="H12" s="6">
        <v>162068</v>
      </c>
    </row>
    <row r="13" spans="1:19" s="12" customFormat="1" ht="17" thickBot="1" x14ac:dyDescent="0.25">
      <c r="A13" s="30"/>
      <c r="B13" s="37"/>
      <c r="C13" s="8">
        <v>34.082397003745314</v>
      </c>
      <c r="D13" s="9">
        <v>18915</v>
      </c>
      <c r="E13" s="9">
        <v>2265</v>
      </c>
      <c r="F13" s="9">
        <v>3085</v>
      </c>
      <c r="G13" s="9">
        <v>46585</v>
      </c>
      <c r="H13" s="9">
        <v>171457</v>
      </c>
    </row>
    <row r="14" spans="1:19" s="11" customFormat="1" x14ac:dyDescent="0.2">
      <c r="A14" s="29" t="s">
        <v>8</v>
      </c>
      <c r="B14" s="35" t="s">
        <v>6</v>
      </c>
      <c r="C14" s="3">
        <v>52.959501557632393</v>
      </c>
      <c r="D14" s="4">
        <v>13083</v>
      </c>
      <c r="E14" s="4">
        <v>2215</v>
      </c>
      <c r="F14" s="4">
        <v>2219</v>
      </c>
      <c r="G14" s="4">
        <v>37355</v>
      </c>
      <c r="H14" s="4">
        <v>47034</v>
      </c>
    </row>
    <row r="15" spans="1:19" x14ac:dyDescent="0.2">
      <c r="A15" s="30"/>
      <c r="B15" s="36"/>
      <c r="C15" s="5">
        <v>38.862559241706158</v>
      </c>
      <c r="D15" s="6">
        <v>15232</v>
      </c>
      <c r="E15" s="6">
        <v>1568</v>
      </c>
      <c r="F15" s="6">
        <v>1540</v>
      </c>
      <c r="G15" s="6">
        <v>28904</v>
      </c>
      <c r="H15" s="6">
        <v>58854</v>
      </c>
    </row>
    <row r="16" spans="1:19" x14ac:dyDescent="0.2">
      <c r="A16" s="30"/>
      <c r="B16" s="36"/>
      <c r="C16" s="5">
        <v>43.30708661417323</v>
      </c>
      <c r="D16" s="6">
        <v>13762</v>
      </c>
      <c r="E16" s="6">
        <v>1695</v>
      </c>
      <c r="F16" s="6">
        <v>1479</v>
      </c>
      <c r="G16" s="6">
        <v>29255</v>
      </c>
      <c r="H16" s="6">
        <v>59119</v>
      </c>
    </row>
    <row r="17" spans="1:8" ht="17" thickBot="1" x14ac:dyDescent="0.25">
      <c r="A17" s="30"/>
      <c r="B17" s="37"/>
      <c r="C17" s="2">
        <v>49.783549783549788</v>
      </c>
      <c r="D17" s="7">
        <v>15762</v>
      </c>
      <c r="E17" s="7">
        <v>1756</v>
      </c>
      <c r="F17" s="7">
        <v>1783</v>
      </c>
      <c r="G17" s="7">
        <v>30350</v>
      </c>
      <c r="H17" s="7">
        <v>67223</v>
      </c>
    </row>
    <row r="18" spans="1:8" s="11" customFormat="1" x14ac:dyDescent="0.2">
      <c r="A18" s="30"/>
      <c r="B18" s="35" t="s">
        <v>7</v>
      </c>
      <c r="C18" s="3">
        <v>41.551246537396111</v>
      </c>
      <c r="D18" s="4">
        <v>20422</v>
      </c>
      <c r="E18" s="4">
        <v>1884</v>
      </c>
      <c r="F18" s="4">
        <v>2995</v>
      </c>
      <c r="G18" s="4">
        <v>45990</v>
      </c>
      <c r="H18" s="4">
        <v>148781</v>
      </c>
    </row>
    <row r="19" spans="1:8" x14ac:dyDescent="0.2">
      <c r="A19" s="30"/>
      <c r="B19" s="36"/>
      <c r="C19" s="5">
        <v>34.659090909090914</v>
      </c>
      <c r="D19" s="6">
        <v>17216</v>
      </c>
      <c r="E19" s="6">
        <v>2103</v>
      </c>
      <c r="F19" s="6">
        <v>2395</v>
      </c>
      <c r="G19" s="6">
        <v>48141</v>
      </c>
      <c r="H19" s="6">
        <v>126876</v>
      </c>
    </row>
    <row r="20" spans="1:8" x14ac:dyDescent="0.2">
      <c r="A20" s="30"/>
      <c r="B20" s="36"/>
      <c r="C20" s="5">
        <v>34.444444444444443</v>
      </c>
      <c r="D20" s="6">
        <v>16886</v>
      </c>
      <c r="E20" s="6">
        <v>1604</v>
      </c>
      <c r="F20" s="6">
        <v>2610</v>
      </c>
      <c r="G20" s="6">
        <v>40694</v>
      </c>
      <c r="H20" s="6">
        <v>120969</v>
      </c>
    </row>
    <row r="21" spans="1:8" x14ac:dyDescent="0.2">
      <c r="A21" s="30"/>
      <c r="B21" s="36"/>
      <c r="C21" s="5">
        <v>34.843205574912893</v>
      </c>
      <c r="D21" s="6">
        <v>21728</v>
      </c>
      <c r="E21" s="6">
        <v>1904</v>
      </c>
      <c r="F21" s="6">
        <v>2744</v>
      </c>
      <c r="G21" s="6">
        <v>42468</v>
      </c>
      <c r="H21" s="6">
        <v>148106</v>
      </c>
    </row>
    <row r="22" spans="1:8" s="12" customFormat="1" ht="17" thickBot="1" x14ac:dyDescent="0.25">
      <c r="A22" s="31"/>
      <c r="B22" s="37"/>
      <c r="C22" s="8">
        <v>43.731778425655968</v>
      </c>
      <c r="D22" s="9">
        <v>22608</v>
      </c>
      <c r="E22" s="9">
        <v>1752</v>
      </c>
      <c r="F22" s="9">
        <v>2782</v>
      </c>
      <c r="G22" s="9">
        <v>45342</v>
      </c>
      <c r="H22" s="9">
        <v>115946</v>
      </c>
    </row>
    <row r="23" spans="1:8" s="11" customFormat="1" x14ac:dyDescent="0.2">
      <c r="A23" s="29" t="s">
        <v>9</v>
      </c>
      <c r="B23" s="35" t="s">
        <v>6</v>
      </c>
      <c r="C23" s="3">
        <v>45.833333333333329</v>
      </c>
      <c r="D23" s="4">
        <v>13755</v>
      </c>
      <c r="E23" s="4">
        <v>1261</v>
      </c>
      <c r="F23" s="4">
        <v>1388</v>
      </c>
      <c r="G23" s="4">
        <v>22773</v>
      </c>
      <c r="H23" s="4">
        <v>47902</v>
      </c>
    </row>
    <row r="24" spans="1:8" x14ac:dyDescent="0.2">
      <c r="A24" s="30"/>
      <c r="B24" s="36"/>
      <c r="C24" s="5">
        <v>28.352490421455933</v>
      </c>
      <c r="D24" s="6">
        <v>12348</v>
      </c>
      <c r="E24" s="6">
        <v>1741</v>
      </c>
      <c r="F24" s="6">
        <v>1971</v>
      </c>
      <c r="G24" s="6">
        <v>35935</v>
      </c>
      <c r="H24" s="6">
        <v>46478</v>
      </c>
    </row>
    <row r="25" spans="1:8" x14ac:dyDescent="0.2">
      <c r="A25" s="30"/>
      <c r="B25" s="36"/>
      <c r="C25" s="5">
        <v>49.999999999999993</v>
      </c>
      <c r="D25" s="6">
        <v>15221</v>
      </c>
      <c r="E25" s="6">
        <v>2123</v>
      </c>
      <c r="F25" s="6">
        <v>2075</v>
      </c>
      <c r="G25" s="6">
        <v>29144</v>
      </c>
      <c r="H25" s="6">
        <v>60402</v>
      </c>
    </row>
    <row r="26" spans="1:8" ht="17" thickBot="1" x14ac:dyDescent="0.25">
      <c r="A26" s="30"/>
      <c r="B26" s="37"/>
      <c r="C26" s="2">
        <v>35.269709543568467</v>
      </c>
      <c r="D26" s="7">
        <v>10255</v>
      </c>
      <c r="E26" s="7">
        <v>2059</v>
      </c>
      <c r="F26" s="7">
        <v>1449</v>
      </c>
      <c r="G26" s="7">
        <v>23435</v>
      </c>
      <c r="H26" s="7">
        <v>70987</v>
      </c>
    </row>
    <row r="27" spans="1:8" s="11" customFormat="1" x14ac:dyDescent="0.2">
      <c r="A27" s="30"/>
      <c r="B27" s="35" t="s">
        <v>7</v>
      </c>
      <c r="C27" s="3">
        <v>32.627118644067799</v>
      </c>
      <c r="D27" s="4">
        <v>20254</v>
      </c>
      <c r="E27" s="4">
        <v>2396</v>
      </c>
      <c r="F27" s="4">
        <v>3282</v>
      </c>
      <c r="G27" s="4">
        <v>51363</v>
      </c>
      <c r="H27" s="4">
        <v>160562</v>
      </c>
    </row>
    <row r="28" spans="1:8" x14ac:dyDescent="0.2">
      <c r="A28" s="30"/>
      <c r="B28" s="36"/>
      <c r="C28" s="5">
        <v>40.404040404040401</v>
      </c>
      <c r="D28" s="6">
        <v>22142</v>
      </c>
      <c r="E28" s="6">
        <v>1985</v>
      </c>
      <c r="F28" s="6">
        <v>3140</v>
      </c>
      <c r="G28" s="6">
        <v>46418</v>
      </c>
      <c r="H28" s="6">
        <v>145147</v>
      </c>
    </row>
    <row r="29" spans="1:8" x14ac:dyDescent="0.2">
      <c r="A29" s="30"/>
      <c r="B29" s="36"/>
      <c r="C29" s="5">
        <v>14.754098360655737</v>
      </c>
      <c r="D29" s="6">
        <v>15711</v>
      </c>
      <c r="E29" s="6">
        <v>1963</v>
      </c>
      <c r="F29" s="6">
        <v>2939</v>
      </c>
      <c r="G29" s="6">
        <v>44431</v>
      </c>
      <c r="H29" s="6">
        <v>151672</v>
      </c>
    </row>
    <row r="30" spans="1:8" s="12" customFormat="1" ht="17" thickBot="1" x14ac:dyDescent="0.25">
      <c r="A30" s="30"/>
      <c r="B30" s="37"/>
      <c r="C30" s="8">
        <v>47.272727272727273</v>
      </c>
      <c r="D30" s="9">
        <v>22555</v>
      </c>
      <c r="E30" s="9">
        <v>1898</v>
      </c>
      <c r="F30" s="9">
        <v>2804</v>
      </c>
      <c r="G30" s="9">
        <v>44550</v>
      </c>
      <c r="H30" s="9">
        <v>148362</v>
      </c>
    </row>
    <row r="31" spans="1:8" s="11" customFormat="1" x14ac:dyDescent="0.2">
      <c r="A31" s="29" t="s">
        <v>10</v>
      </c>
      <c r="B31" s="35" t="s">
        <v>6</v>
      </c>
      <c r="C31" s="3">
        <v>36.764705882352935</v>
      </c>
      <c r="D31" s="4">
        <v>10771</v>
      </c>
      <c r="E31" s="4">
        <v>1750</v>
      </c>
      <c r="F31" s="4">
        <v>1475</v>
      </c>
      <c r="G31" s="4">
        <v>31271</v>
      </c>
      <c r="H31" s="4">
        <v>55235</v>
      </c>
    </row>
    <row r="32" spans="1:8" x14ac:dyDescent="0.2">
      <c r="A32" s="30"/>
      <c r="B32" s="36"/>
      <c r="C32" s="5">
        <v>39.215686274509807</v>
      </c>
      <c r="D32" s="6">
        <v>8504</v>
      </c>
      <c r="E32" s="6">
        <v>1772</v>
      </c>
      <c r="F32" s="6">
        <v>1641</v>
      </c>
      <c r="G32" s="6">
        <v>26099</v>
      </c>
      <c r="H32" s="6">
        <v>51816</v>
      </c>
    </row>
    <row r="33" spans="1:8" x14ac:dyDescent="0.2">
      <c r="A33" s="30"/>
      <c r="B33" s="36"/>
      <c r="C33" s="5">
        <v>32.18390804597702</v>
      </c>
      <c r="D33" s="6">
        <v>10145</v>
      </c>
      <c r="E33" s="6">
        <v>1639</v>
      </c>
      <c r="F33" s="6">
        <v>1286</v>
      </c>
      <c r="G33" s="6">
        <v>28538</v>
      </c>
      <c r="H33" s="6">
        <v>59797</v>
      </c>
    </row>
    <row r="34" spans="1:8" ht="17" thickBot="1" x14ac:dyDescent="0.25">
      <c r="A34" s="30"/>
      <c r="B34" s="37"/>
      <c r="C34" s="2">
        <v>28.358208955223883</v>
      </c>
      <c r="D34" s="7">
        <v>7910</v>
      </c>
      <c r="E34" s="7">
        <v>1706</v>
      </c>
      <c r="F34" s="7">
        <v>1453</v>
      </c>
      <c r="G34" s="7">
        <v>28257</v>
      </c>
      <c r="H34" s="7">
        <v>51468</v>
      </c>
    </row>
    <row r="35" spans="1:8" s="11" customFormat="1" x14ac:dyDescent="0.2">
      <c r="A35" s="30"/>
      <c r="B35" s="35" t="s">
        <v>7</v>
      </c>
      <c r="C35" s="3">
        <v>33.668341708542712</v>
      </c>
      <c r="D35" s="4">
        <v>12636</v>
      </c>
      <c r="E35" s="4">
        <v>1542</v>
      </c>
      <c r="F35" s="4">
        <v>2216</v>
      </c>
      <c r="G35" s="4">
        <v>35819</v>
      </c>
      <c r="H35" s="4">
        <v>109022</v>
      </c>
    </row>
    <row r="36" spans="1:8" x14ac:dyDescent="0.2">
      <c r="A36" s="30"/>
      <c r="B36" s="36"/>
      <c r="C36" s="5">
        <v>35.046728971962622</v>
      </c>
      <c r="D36" s="6">
        <v>14073</v>
      </c>
      <c r="E36" s="6">
        <v>2041</v>
      </c>
      <c r="F36" s="6">
        <v>2541</v>
      </c>
      <c r="G36" s="6">
        <v>50004</v>
      </c>
      <c r="H36" s="6">
        <v>128102</v>
      </c>
    </row>
    <row r="37" spans="1:8" s="12" customFormat="1" ht="17" thickBot="1" x14ac:dyDescent="0.25">
      <c r="A37" s="30"/>
      <c r="B37" s="37"/>
      <c r="C37" s="8">
        <v>32.539682539682538</v>
      </c>
      <c r="D37" s="9">
        <v>17871</v>
      </c>
      <c r="E37" s="9">
        <v>1838</v>
      </c>
      <c r="F37" s="9">
        <v>2424</v>
      </c>
      <c r="G37" s="9">
        <v>49887</v>
      </c>
      <c r="H37" s="9">
        <v>126675</v>
      </c>
    </row>
    <row r="39" spans="1:8" x14ac:dyDescent="0.2">
      <c r="C39" t="s">
        <v>11</v>
      </c>
      <c r="D39" s="18">
        <f>SUM(D5:D8)/4</f>
        <v>8677.75</v>
      </c>
      <c r="E39" s="18">
        <f t="shared" ref="E39:H39" si="0">SUM(E5:E8)/4</f>
        <v>1575.75</v>
      </c>
      <c r="F39" s="18">
        <f t="shared" si="0"/>
        <v>1283.5</v>
      </c>
      <c r="G39" s="18">
        <f t="shared" si="0"/>
        <v>26629.5</v>
      </c>
      <c r="H39" s="18">
        <f t="shared" si="0"/>
        <v>56621.25</v>
      </c>
    </row>
    <row r="40" spans="1:8" x14ac:dyDescent="0.2">
      <c r="C40" t="s">
        <v>12</v>
      </c>
      <c r="D40" s="18">
        <f>SUM(D9:D13)/5</f>
        <v>15058.6</v>
      </c>
      <c r="E40" s="18">
        <f t="shared" ref="E40:H40" si="1">SUM(E9:E13)/5</f>
        <v>2074.4</v>
      </c>
      <c r="F40" s="18">
        <f t="shared" si="1"/>
        <v>2714</v>
      </c>
      <c r="G40" s="18">
        <f t="shared" si="1"/>
        <v>47914.400000000001</v>
      </c>
      <c r="H40" s="18">
        <f t="shared" si="1"/>
        <v>150646.20000000001</v>
      </c>
    </row>
    <row r="41" spans="1:8" ht="55" customHeight="1" thickBot="1" x14ac:dyDescent="0.25">
      <c r="B41" s="32" t="s">
        <v>13</v>
      </c>
      <c r="C41" s="32"/>
      <c r="D41" s="32"/>
      <c r="E41" s="32"/>
      <c r="F41" s="32"/>
      <c r="G41" s="32"/>
      <c r="H41" s="32"/>
    </row>
    <row r="42" spans="1:8" s="11" customFormat="1" x14ac:dyDescent="0.2">
      <c r="A42" s="14"/>
      <c r="B42" s="29" t="s">
        <v>0</v>
      </c>
      <c r="C42" s="35" t="s">
        <v>6</v>
      </c>
      <c r="D42" s="4">
        <v>107.91967964045979</v>
      </c>
      <c r="E42" s="4">
        <v>102.55433920355385</v>
      </c>
      <c r="F42" s="4">
        <v>88.430074016361516</v>
      </c>
      <c r="G42" s="4">
        <v>85.536716799038658</v>
      </c>
      <c r="H42" s="4">
        <v>101.21111773406628</v>
      </c>
    </row>
    <row r="43" spans="1:8" x14ac:dyDescent="0.2">
      <c r="A43" s="13"/>
      <c r="B43" s="30"/>
      <c r="C43" s="36"/>
      <c r="D43" s="6">
        <v>102.50352914061824</v>
      </c>
      <c r="E43" s="6">
        <v>102.99857210851975</v>
      </c>
      <c r="F43" s="6">
        <v>108.6092715231788</v>
      </c>
      <c r="G43" s="6">
        <v>118.39501304943765</v>
      </c>
      <c r="H43" s="6">
        <v>110.19361105591983</v>
      </c>
    </row>
    <row r="44" spans="1:8" x14ac:dyDescent="0.2">
      <c r="A44" s="13"/>
      <c r="B44" s="30"/>
      <c r="C44" s="36"/>
      <c r="D44" s="6">
        <v>86.001555702803145</v>
      </c>
      <c r="E44" s="6">
        <v>104.96588925908297</v>
      </c>
      <c r="F44" s="6">
        <v>119.2832099727308</v>
      </c>
      <c r="G44" s="6">
        <v>99.678927505210396</v>
      </c>
      <c r="H44" s="6">
        <v>96.794048170960551</v>
      </c>
    </row>
    <row r="45" spans="1:8" ht="17" thickBot="1" x14ac:dyDescent="0.25">
      <c r="A45" s="13"/>
      <c r="B45" s="30"/>
      <c r="C45" s="37"/>
      <c r="D45" s="7">
        <v>103.57523551611879</v>
      </c>
      <c r="E45" s="7">
        <v>89.481199428843411</v>
      </c>
      <c r="F45" s="7">
        <v>83.677444487728863</v>
      </c>
      <c r="G45" s="7">
        <v>96.38934264631331</v>
      </c>
      <c r="H45" s="7">
        <v>91.801223039053355</v>
      </c>
    </row>
    <row r="46" spans="1:8" s="11" customFormat="1" x14ac:dyDescent="0.2">
      <c r="A46" s="14"/>
      <c r="B46" s="30"/>
      <c r="C46" s="35" t="s">
        <v>7</v>
      </c>
      <c r="D46" s="4">
        <v>87.352077882406064</v>
      </c>
      <c r="E46" s="4">
        <v>93.95487851908986</v>
      </c>
      <c r="F46" s="4">
        <v>74.834193072955046</v>
      </c>
      <c r="G46" s="4">
        <v>91.989047134055738</v>
      </c>
      <c r="H46" s="4">
        <v>91.862921202127893</v>
      </c>
    </row>
    <row r="47" spans="1:8" x14ac:dyDescent="0.2">
      <c r="A47" s="13"/>
      <c r="B47" s="30"/>
      <c r="C47" s="36"/>
      <c r="D47" s="6">
        <v>109.0606032433294</v>
      </c>
      <c r="E47" s="6">
        <v>101.42691862707289</v>
      </c>
      <c r="F47" s="6">
        <v>94.473102431834931</v>
      </c>
      <c r="G47" s="6">
        <v>102.22396607282988</v>
      </c>
      <c r="H47" s="6">
        <v>91.420825749338505</v>
      </c>
    </row>
    <row r="48" spans="1:8" x14ac:dyDescent="0.2">
      <c r="A48" s="13"/>
      <c r="B48" s="30"/>
      <c r="C48" s="36"/>
      <c r="D48" s="6">
        <v>91.595500245706774</v>
      </c>
      <c r="E48" s="6">
        <v>99.691477053605865</v>
      </c>
      <c r="F48" s="6">
        <v>120.70744288872513</v>
      </c>
      <c r="G48" s="6">
        <v>114.03252466899303</v>
      </c>
      <c r="H48" s="6">
        <v>95.320027986102531</v>
      </c>
    </row>
    <row r="49" spans="1:8" x14ac:dyDescent="0.2">
      <c r="A49" s="13"/>
      <c r="B49" s="30"/>
      <c r="C49" s="36"/>
      <c r="D49" s="6">
        <v>86.382532240712948</v>
      </c>
      <c r="E49" s="6">
        <v>95.738526802930963</v>
      </c>
      <c r="F49" s="6">
        <v>96.315401621223288</v>
      </c>
      <c r="G49" s="6">
        <v>94.528993371512527</v>
      </c>
      <c r="H49" s="6">
        <v>107.58187063463932</v>
      </c>
    </row>
    <row r="50" spans="1:8" s="12" customFormat="1" ht="17" thickBot="1" x14ac:dyDescent="0.25">
      <c r="A50" s="15"/>
      <c r="B50" s="31"/>
      <c r="C50" s="37"/>
      <c r="D50" s="9">
        <v>125.6092863878448</v>
      </c>
      <c r="E50" s="9">
        <v>109.18819899730042</v>
      </c>
      <c r="F50" s="9">
        <v>113.6698599852616</v>
      </c>
      <c r="G50" s="9">
        <v>97.225468752608819</v>
      </c>
      <c r="H50" s="9">
        <v>113.81435442779173</v>
      </c>
    </row>
    <row r="51" spans="1:8" hidden="1" x14ac:dyDescent="0.2">
      <c r="B51" s="29" t="s">
        <v>8</v>
      </c>
      <c r="C51" s="35" t="s">
        <v>6</v>
      </c>
      <c r="D51" s="16">
        <v>150.76488721154678</v>
      </c>
      <c r="E51" s="16">
        <v>140.56798349992067</v>
      </c>
      <c r="F51" s="16">
        <v>172.8866380989482</v>
      </c>
      <c r="G51" s="16">
        <v>140.27676073527479</v>
      </c>
      <c r="H51" s="16">
        <v>83.067752831313328</v>
      </c>
    </row>
    <row r="52" spans="1:8" ht="17" thickBot="1" x14ac:dyDescent="0.25">
      <c r="B52" s="30"/>
      <c r="C52" s="36"/>
      <c r="D52" s="16">
        <v>150.76488699999999</v>
      </c>
      <c r="E52" s="16">
        <v>140.567983</v>
      </c>
      <c r="F52" s="16">
        <v>172.886638</v>
      </c>
      <c r="G52" s="16">
        <v>140.27676099999999</v>
      </c>
      <c r="H52" s="16">
        <v>83.067752799999994</v>
      </c>
    </row>
    <row r="53" spans="1:8" s="11" customFormat="1" x14ac:dyDescent="0.2">
      <c r="A53" s="14"/>
      <c r="B53" s="30"/>
      <c r="C53" s="36"/>
      <c r="D53" s="4">
        <v>175.52937109273716</v>
      </c>
      <c r="E53" s="4">
        <v>99.508170712359188</v>
      </c>
      <c r="F53" s="4">
        <v>119.98441760810283</v>
      </c>
      <c r="G53" s="4">
        <v>108.54127940817516</v>
      </c>
      <c r="H53" s="4">
        <v>103.9433075038082</v>
      </c>
    </row>
    <row r="54" spans="1:8" x14ac:dyDescent="0.2">
      <c r="A54" s="13"/>
      <c r="B54" s="30"/>
      <c r="C54" s="36"/>
      <c r="D54" s="6">
        <v>158.58949612514766</v>
      </c>
      <c r="E54" s="6">
        <v>107.56782484531175</v>
      </c>
      <c r="F54" s="6">
        <v>115.23178807947019</v>
      </c>
      <c r="G54" s="6">
        <v>109.85936649204828</v>
      </c>
      <c r="H54" s="6">
        <v>104.41132966863147</v>
      </c>
    </row>
    <row r="55" spans="1:8" ht="17" thickBot="1" x14ac:dyDescent="0.25">
      <c r="A55" s="13"/>
      <c r="B55" s="30"/>
      <c r="C55" s="36"/>
      <c r="D55" s="7">
        <v>181.6369450606436</v>
      </c>
      <c r="E55" s="7">
        <v>111.43899730287166</v>
      </c>
      <c r="F55" s="7">
        <v>138.91702376314765</v>
      </c>
      <c r="G55" s="7">
        <v>113.97134756566965</v>
      </c>
      <c r="H55" s="7">
        <v>118.7239773053403</v>
      </c>
    </row>
    <row r="56" spans="1:8" s="11" customFormat="1" x14ac:dyDescent="0.2">
      <c r="A56" s="14"/>
      <c r="B56" s="30"/>
      <c r="C56" s="35" t="s">
        <v>7</v>
      </c>
      <c r="D56" s="4">
        <v>135.61685681271831</v>
      </c>
      <c r="E56" s="4">
        <v>90.821442344774383</v>
      </c>
      <c r="F56" s="4">
        <v>110.35372144436258</v>
      </c>
      <c r="G56" s="4">
        <v>95.983670879735527</v>
      </c>
      <c r="H56" s="4">
        <v>98.761867209395248</v>
      </c>
    </row>
    <row r="57" spans="1:8" x14ac:dyDescent="0.2">
      <c r="A57" s="13"/>
      <c r="B57" s="30"/>
      <c r="C57" s="36"/>
      <c r="D57" s="6">
        <v>114.32669703690914</v>
      </c>
      <c r="E57" s="6">
        <v>101.3787119166988</v>
      </c>
      <c r="F57" s="6">
        <v>88.246131171702274</v>
      </c>
      <c r="G57" s="6">
        <v>100.47292671931612</v>
      </c>
      <c r="H57" s="6">
        <v>84.221175177336022</v>
      </c>
    </row>
    <row r="58" spans="1:8" x14ac:dyDescent="0.2">
      <c r="A58" s="13"/>
      <c r="B58" s="30"/>
      <c r="C58" s="36"/>
      <c r="D58" s="6">
        <v>112.13525825773975</v>
      </c>
      <c r="E58" s="6">
        <v>77.323563440030853</v>
      </c>
      <c r="F58" s="6">
        <v>96.168017686072218</v>
      </c>
      <c r="G58" s="6">
        <v>84.930626283538984</v>
      </c>
      <c r="H58" s="6">
        <v>80.300067310028396</v>
      </c>
    </row>
    <row r="59" spans="1:8" x14ac:dyDescent="0.2">
      <c r="A59" s="13"/>
      <c r="B59" s="30"/>
      <c r="C59" s="36"/>
      <c r="D59" s="6">
        <v>144.28964179937046</v>
      </c>
      <c r="E59" s="6">
        <v>91.78557655225606</v>
      </c>
      <c r="F59" s="6">
        <v>101.10537951363301</v>
      </c>
      <c r="G59" s="6">
        <v>88.633062294425059</v>
      </c>
      <c r="H59" s="6">
        <v>98.313797493730334</v>
      </c>
    </row>
    <row r="60" spans="1:8" s="12" customFormat="1" ht="17" thickBot="1" x14ac:dyDescent="0.25">
      <c r="A60" s="15"/>
      <c r="B60" s="31"/>
      <c r="C60" s="37"/>
      <c r="D60" s="9">
        <v>150.13347854382212</v>
      </c>
      <c r="E60" s="9">
        <v>84.458156575395293</v>
      </c>
      <c r="F60" s="9">
        <v>102.50552689756816</v>
      </c>
      <c r="G60" s="9">
        <v>94.631259078690334</v>
      </c>
      <c r="H60" s="9">
        <v>76.965764818495259</v>
      </c>
    </row>
    <row r="61" spans="1:8" s="11" customFormat="1" x14ac:dyDescent="0.2">
      <c r="A61" s="14"/>
      <c r="B61" s="29" t="s">
        <v>9</v>
      </c>
      <c r="C61" s="35" t="s">
        <v>6</v>
      </c>
      <c r="D61" s="4">
        <v>158.50883005387342</v>
      </c>
      <c r="E61" s="4">
        <v>80.02538473742662</v>
      </c>
      <c r="F61" s="4">
        <v>108.14179976626413</v>
      </c>
      <c r="G61" s="4">
        <v>85.517940629752715</v>
      </c>
      <c r="H61" s="4">
        <v>84.600746186281654</v>
      </c>
    </row>
    <row r="62" spans="1:8" x14ac:dyDescent="0.2">
      <c r="A62" s="13"/>
      <c r="B62" s="30"/>
      <c r="C62" s="36"/>
      <c r="D62" s="6">
        <v>142.294949727752</v>
      </c>
      <c r="E62" s="6">
        <v>110.48706964937331</v>
      </c>
      <c r="F62" s="6">
        <v>153.56447214647449</v>
      </c>
      <c r="G62" s="6">
        <v>134.94432865806718</v>
      </c>
      <c r="H62" s="6">
        <v>82.085789345872797</v>
      </c>
    </row>
    <row r="63" spans="1:8" x14ac:dyDescent="0.2">
      <c r="A63" s="13"/>
      <c r="B63" s="30"/>
      <c r="C63" s="36"/>
      <c r="D63" s="6">
        <v>175.40261012359196</v>
      </c>
      <c r="E63" s="6">
        <v>134.72949389179755</v>
      </c>
      <c r="F63" s="6">
        <v>161.66731593299573</v>
      </c>
      <c r="G63" s="6">
        <v>109.44253553390038</v>
      </c>
      <c r="H63" s="6">
        <v>106.67726339492683</v>
      </c>
    </row>
    <row r="64" spans="1:8" ht="17" thickBot="1" x14ac:dyDescent="0.25">
      <c r="A64" s="13"/>
      <c r="B64" s="30"/>
      <c r="C64" s="37"/>
      <c r="D64" s="7">
        <v>118.17579441675549</v>
      </c>
      <c r="E64" s="7">
        <v>130.66793590353799</v>
      </c>
      <c r="F64" s="7">
        <v>112.89442929489677</v>
      </c>
      <c r="G64" s="7">
        <v>88.003905443211465</v>
      </c>
      <c r="H64" s="7">
        <v>125.37165816720754</v>
      </c>
    </row>
    <row r="65" spans="1:8" s="11" customFormat="1" x14ac:dyDescent="0.2">
      <c r="A65" s="14"/>
      <c r="B65" s="30"/>
      <c r="C65" s="35" t="s">
        <v>7</v>
      </c>
      <c r="D65" s="4">
        <v>134.50121525241389</v>
      </c>
      <c r="E65" s="4">
        <v>115.50327805630542</v>
      </c>
      <c r="F65" s="4">
        <v>120.92851879145172</v>
      </c>
      <c r="G65" s="4">
        <v>107.19741873006863</v>
      </c>
      <c r="H65" s="4">
        <v>106.58217731346691</v>
      </c>
    </row>
    <row r="66" spans="1:8" x14ac:dyDescent="0.2">
      <c r="A66" s="13"/>
      <c r="B66" s="30"/>
      <c r="C66" s="36"/>
      <c r="D66" s="6">
        <v>147.03890135869204</v>
      </c>
      <c r="E66" s="6">
        <v>95.690320092556874</v>
      </c>
      <c r="F66" s="6">
        <v>115.69638909358879</v>
      </c>
      <c r="G66" s="6">
        <v>96.876930526104886</v>
      </c>
      <c r="H66" s="6">
        <v>96.349592621652576</v>
      </c>
    </row>
    <row r="67" spans="1:8" x14ac:dyDescent="0.2">
      <c r="A67" s="13"/>
      <c r="B67" s="30"/>
      <c r="C67" s="36"/>
      <c r="D67" s="6">
        <v>104.33240805918214</v>
      </c>
      <c r="E67" s="6">
        <v>94.629772464327033</v>
      </c>
      <c r="F67" s="6">
        <v>108.29034635224761</v>
      </c>
      <c r="G67" s="6">
        <v>92.729951747282641</v>
      </c>
      <c r="H67" s="6">
        <v>100.68093320641343</v>
      </c>
    </row>
    <row r="68" spans="1:8" s="12" customFormat="1" ht="17" thickBot="1" x14ac:dyDescent="0.25">
      <c r="A68" s="15"/>
      <c r="B68" s="31"/>
      <c r="C68" s="37"/>
      <c r="D68" s="9">
        <v>149.78152019444039</v>
      </c>
      <c r="E68" s="9">
        <v>91.49633629001157</v>
      </c>
      <c r="F68" s="9">
        <v>103.31613854089905</v>
      </c>
      <c r="G68" s="9">
        <v>92.978311321857305</v>
      </c>
      <c r="H68" s="9">
        <v>98.483732082189917</v>
      </c>
    </row>
    <row r="69" spans="1:8" s="11" customFormat="1" x14ac:dyDescent="0.2">
      <c r="A69" s="14"/>
      <c r="B69" s="29" t="s">
        <v>10</v>
      </c>
      <c r="C69" s="35" t="s">
        <v>6</v>
      </c>
      <c r="D69" s="4">
        <v>124.12203624211344</v>
      </c>
      <c r="E69" s="4">
        <v>111.05822624147233</v>
      </c>
      <c r="F69" s="4">
        <v>114.92014024152708</v>
      </c>
      <c r="G69" s="4">
        <v>117.42991794814021</v>
      </c>
      <c r="H69" s="4">
        <v>97.551714241561243</v>
      </c>
    </row>
    <row r="70" spans="1:8" x14ac:dyDescent="0.2">
      <c r="A70" s="13"/>
      <c r="B70" s="30"/>
      <c r="C70" s="36"/>
      <c r="D70" s="6">
        <v>97.9977528737288</v>
      </c>
      <c r="E70" s="6">
        <v>112.45438679993653</v>
      </c>
      <c r="F70" s="6">
        <v>127.85352551616673</v>
      </c>
      <c r="G70" s="6">
        <v>98.007848438761528</v>
      </c>
      <c r="H70" s="6">
        <v>91.51334525465262</v>
      </c>
    </row>
    <row r="71" spans="1:8" x14ac:dyDescent="0.2">
      <c r="A71" s="13"/>
      <c r="B71" s="30"/>
      <c r="C71" s="36"/>
      <c r="D71" s="6">
        <v>116.90818472530322</v>
      </c>
      <c r="E71" s="6">
        <v>104.01396160558465</v>
      </c>
      <c r="F71" s="6">
        <v>100.19477989871446</v>
      </c>
      <c r="G71" s="6">
        <v>107.16686381644418</v>
      </c>
      <c r="H71" s="6">
        <v>105.60875996202839</v>
      </c>
    </row>
    <row r="72" spans="1:8" ht="17" thickBot="1" x14ac:dyDescent="0.25">
      <c r="A72" s="13"/>
      <c r="B72" s="30"/>
      <c r="C72" s="37"/>
      <c r="D72" s="7">
        <v>91.152660539886483</v>
      </c>
      <c r="E72" s="7">
        <v>108.26590512454386</v>
      </c>
      <c r="F72" s="7">
        <v>113.20607713283989</v>
      </c>
      <c r="G72" s="7">
        <v>106.11164310257422</v>
      </c>
      <c r="H72" s="7">
        <v>90.898735015563943</v>
      </c>
    </row>
    <row r="73" spans="1:8" s="11" customFormat="1" x14ac:dyDescent="0.2">
      <c r="A73" s="14"/>
      <c r="B73" s="30"/>
      <c r="C73" s="35" t="s">
        <v>7</v>
      </c>
      <c r="D73" s="4">
        <v>83.912183071467467</v>
      </c>
      <c r="E73" s="4">
        <v>74.334747396837642</v>
      </c>
      <c r="F73" s="4">
        <v>81.650700073691979</v>
      </c>
      <c r="G73" s="4">
        <v>74.756231946972093</v>
      </c>
      <c r="H73" s="4">
        <v>72.369565246252478</v>
      </c>
    </row>
    <row r="74" spans="1:8" x14ac:dyDescent="0.2">
      <c r="A74" s="13"/>
      <c r="B74" s="30"/>
      <c r="C74" s="36"/>
      <c r="D74" s="6">
        <v>93.454902846214111</v>
      </c>
      <c r="E74" s="6">
        <v>98.38989587350558</v>
      </c>
      <c r="F74" s="6">
        <v>93.625644804716288</v>
      </c>
      <c r="G74" s="6">
        <v>104.36111064732106</v>
      </c>
      <c r="H74" s="6">
        <v>85.035002542380752</v>
      </c>
    </row>
    <row r="75" spans="1:8" s="12" customFormat="1" ht="17" thickBot="1" x14ac:dyDescent="0.25">
      <c r="A75" s="15"/>
      <c r="B75" s="30"/>
      <c r="C75" s="37"/>
      <c r="D75" s="9">
        <v>118.67637097738168</v>
      </c>
      <c r="E75" s="9">
        <v>88.603933667566523</v>
      </c>
      <c r="F75" s="9">
        <v>89.314664701547528</v>
      </c>
      <c r="G75" s="9">
        <v>104.11692518324345</v>
      </c>
      <c r="H75" s="9">
        <v>84.087749973115805</v>
      </c>
    </row>
  </sheetData>
  <mergeCells count="26">
    <mergeCell ref="A5:A13"/>
    <mergeCell ref="B5:B8"/>
    <mergeCell ref="B9:B13"/>
    <mergeCell ref="A14:A22"/>
    <mergeCell ref="B14:B17"/>
    <mergeCell ref="B18:B22"/>
    <mergeCell ref="A23:A30"/>
    <mergeCell ref="B23:B26"/>
    <mergeCell ref="B27:B30"/>
    <mergeCell ref="A31:A37"/>
    <mergeCell ref="B31:B34"/>
    <mergeCell ref="B35:B37"/>
    <mergeCell ref="B51:B60"/>
    <mergeCell ref="B61:B68"/>
    <mergeCell ref="B69:B75"/>
    <mergeCell ref="B41:H41"/>
    <mergeCell ref="C4:H4"/>
    <mergeCell ref="C42:C45"/>
    <mergeCell ref="C46:C50"/>
    <mergeCell ref="B42:B50"/>
    <mergeCell ref="C65:C68"/>
    <mergeCell ref="C69:C72"/>
    <mergeCell ref="C73:C75"/>
    <mergeCell ref="C51:C55"/>
    <mergeCell ref="C56:C60"/>
    <mergeCell ref="C61:C6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1AB7D-08C6-0546-A732-9FD575F1A39C}">
  <dimension ref="A1:S75"/>
  <sheetViews>
    <sheetView tabSelected="1" topLeftCell="A14" zoomScale="95" zoomScaleNormal="95" workbookViewId="0">
      <selection activeCell="A2" sqref="A2"/>
    </sheetView>
  </sheetViews>
  <sheetFormatPr baseColWidth="10" defaultRowHeight="16" x14ac:dyDescent="0.2"/>
  <cols>
    <col min="2" max="2" width="12" bestFit="1" customWidth="1"/>
    <col min="3" max="3" width="36.1640625" bestFit="1" customWidth="1"/>
    <col min="4" max="5" width="16.33203125" style="18" bestFit="1" customWidth="1"/>
    <col min="6" max="6" width="16.83203125" style="18" bestFit="1" customWidth="1"/>
    <col min="7" max="7" width="17.1640625" style="18" bestFit="1" customWidth="1"/>
    <col min="8" max="8" width="17.6640625" style="18" bestFit="1" customWidth="1"/>
  </cols>
  <sheetData>
    <row r="1" spans="1:19" x14ac:dyDescent="0.2">
      <c r="A1" s="44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17" thickBot="1" x14ac:dyDescent="0.25">
      <c r="A2" s="45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x14ac:dyDescent="0.2">
      <c r="C3" s="1" t="s">
        <v>14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</row>
    <row r="4" spans="1:19" ht="17" thickBot="1" x14ac:dyDescent="0.25">
      <c r="C4" s="33" t="s">
        <v>16</v>
      </c>
      <c r="D4" s="34"/>
      <c r="E4" s="34"/>
      <c r="F4" s="34"/>
      <c r="G4" s="34"/>
      <c r="H4" s="34"/>
    </row>
    <row r="5" spans="1:19" s="11" customFormat="1" x14ac:dyDescent="0.2">
      <c r="A5" s="29" t="s">
        <v>0</v>
      </c>
      <c r="B5" s="35" t="s">
        <v>6</v>
      </c>
      <c r="C5" s="4">
        <v>23.004694835680752</v>
      </c>
      <c r="D5" s="4">
        <v>5806</v>
      </c>
      <c r="E5" s="4">
        <v>1249</v>
      </c>
      <c r="F5" s="4">
        <v>1050</v>
      </c>
      <c r="G5" s="4">
        <v>15346</v>
      </c>
      <c r="H5" s="4">
        <v>51039</v>
      </c>
    </row>
    <row r="6" spans="1:19" x14ac:dyDescent="0.2">
      <c r="A6" s="30"/>
      <c r="B6" s="36"/>
      <c r="C6" s="6">
        <v>27.979274611398964</v>
      </c>
      <c r="D6" s="6">
        <v>4206</v>
      </c>
      <c r="E6" s="6">
        <v>1317</v>
      </c>
      <c r="F6" s="6">
        <v>1069</v>
      </c>
      <c r="G6" s="6">
        <v>18601</v>
      </c>
      <c r="H6" s="6">
        <v>56245</v>
      </c>
    </row>
    <row r="7" spans="1:19" x14ac:dyDescent="0.2">
      <c r="A7" s="30"/>
      <c r="B7" s="36"/>
      <c r="C7" s="6">
        <v>32.49097472924187</v>
      </c>
      <c r="D7" s="6">
        <v>4822</v>
      </c>
      <c r="E7" s="6">
        <v>1168</v>
      </c>
      <c r="F7" s="6">
        <v>1500</v>
      </c>
      <c r="G7" s="6">
        <v>16853</v>
      </c>
      <c r="H7" s="6">
        <v>51390</v>
      </c>
    </row>
    <row r="8" spans="1:19" ht="17" thickBot="1" x14ac:dyDescent="0.25">
      <c r="A8" s="30"/>
      <c r="B8" s="37"/>
      <c r="C8" s="7">
        <v>30.303030303030305</v>
      </c>
      <c r="D8" s="7">
        <v>4372</v>
      </c>
      <c r="E8" s="7">
        <v>866</v>
      </c>
      <c r="F8" s="7">
        <v>1006</v>
      </c>
      <c r="G8" s="7">
        <v>15318</v>
      </c>
      <c r="H8" s="7">
        <v>46650</v>
      </c>
    </row>
    <row r="9" spans="1:19" s="11" customFormat="1" x14ac:dyDescent="0.2">
      <c r="A9" s="30"/>
      <c r="B9" s="35" t="s">
        <v>7</v>
      </c>
      <c r="C9" s="4">
        <v>30.120481927710841</v>
      </c>
      <c r="D9" s="4">
        <v>10250</v>
      </c>
      <c r="E9" s="4">
        <v>1828</v>
      </c>
      <c r="F9" s="4">
        <v>1922</v>
      </c>
      <c r="G9" s="4">
        <v>28776</v>
      </c>
      <c r="H9" s="4">
        <v>121600</v>
      </c>
    </row>
    <row r="10" spans="1:19" x14ac:dyDescent="0.2">
      <c r="A10" s="30"/>
      <c r="B10" s="36"/>
      <c r="C10" s="6">
        <v>22.792022792022788</v>
      </c>
      <c r="D10" s="6">
        <v>9511</v>
      </c>
      <c r="E10" s="6">
        <v>1521</v>
      </c>
      <c r="F10" s="6">
        <v>1682</v>
      </c>
      <c r="G10" s="6">
        <v>27760</v>
      </c>
      <c r="H10" s="6">
        <v>116615</v>
      </c>
    </row>
    <row r="11" spans="1:19" x14ac:dyDescent="0.2">
      <c r="A11" s="30"/>
      <c r="B11" s="36"/>
      <c r="C11" s="6">
        <v>27.504911591355601</v>
      </c>
      <c r="D11" s="6">
        <v>8944</v>
      </c>
      <c r="E11" s="6">
        <v>1491</v>
      </c>
      <c r="F11" s="6">
        <v>2436</v>
      </c>
      <c r="G11" s="6">
        <v>30509</v>
      </c>
      <c r="H11" s="6">
        <v>102991</v>
      </c>
    </row>
    <row r="12" spans="1:19" x14ac:dyDescent="0.2">
      <c r="A12" s="30"/>
      <c r="B12" s="36"/>
      <c r="C12" s="6">
        <v>27.800829875518673</v>
      </c>
      <c r="D12" s="6">
        <v>9602</v>
      </c>
      <c r="E12" s="6">
        <v>1617</v>
      </c>
      <c r="F12" s="6">
        <v>2132</v>
      </c>
      <c r="G12" s="6">
        <v>30617</v>
      </c>
      <c r="H12" s="6">
        <v>123647</v>
      </c>
    </row>
    <row r="13" spans="1:19" s="12" customFormat="1" ht="17" thickBot="1" x14ac:dyDescent="0.25">
      <c r="A13" s="30"/>
      <c r="B13" s="37"/>
      <c r="C13" s="9">
        <v>28.838951310861422</v>
      </c>
      <c r="D13" s="9">
        <v>11741</v>
      </c>
      <c r="E13" s="9">
        <v>1656</v>
      </c>
      <c r="F13" s="9">
        <v>2139</v>
      </c>
      <c r="G13" s="9">
        <v>30878</v>
      </c>
      <c r="H13" s="9">
        <v>141501</v>
      </c>
    </row>
    <row r="14" spans="1:19" s="11" customFormat="1" x14ac:dyDescent="0.2">
      <c r="A14" s="29" t="s">
        <v>8</v>
      </c>
      <c r="B14" s="35" t="s">
        <v>6</v>
      </c>
      <c r="C14" s="4">
        <v>31.15264797507788</v>
      </c>
      <c r="D14" s="4">
        <v>9553</v>
      </c>
      <c r="E14" s="4">
        <v>2009</v>
      </c>
      <c r="F14" s="4">
        <v>2567</v>
      </c>
      <c r="G14" s="4">
        <v>32397</v>
      </c>
      <c r="H14" s="4">
        <v>46157</v>
      </c>
    </row>
    <row r="15" spans="1:19" x14ac:dyDescent="0.2">
      <c r="A15" s="30"/>
      <c r="B15" s="36"/>
      <c r="C15" s="6">
        <v>22.748815165876778</v>
      </c>
      <c r="D15" s="6">
        <v>7644</v>
      </c>
      <c r="E15" s="6">
        <v>1340</v>
      </c>
      <c r="F15" s="6">
        <v>1301</v>
      </c>
      <c r="G15" s="6">
        <v>19306</v>
      </c>
      <c r="H15" s="6">
        <v>50868</v>
      </c>
    </row>
    <row r="16" spans="1:19" x14ac:dyDescent="0.2">
      <c r="A16" s="30"/>
      <c r="B16" s="36"/>
      <c r="C16" s="6">
        <v>21.653543307086615</v>
      </c>
      <c r="D16" s="6">
        <v>8168</v>
      </c>
      <c r="E16" s="6">
        <v>1279</v>
      </c>
      <c r="F16" s="6">
        <v>1417</v>
      </c>
      <c r="G16" s="6">
        <v>18574</v>
      </c>
      <c r="H16" s="6">
        <v>50412</v>
      </c>
    </row>
    <row r="17" spans="1:8" ht="17" thickBot="1" x14ac:dyDescent="0.25">
      <c r="A17" s="30"/>
      <c r="B17" s="37"/>
      <c r="C17" s="7">
        <v>21.212121212121215</v>
      </c>
      <c r="D17" s="7">
        <v>7880</v>
      </c>
      <c r="E17" s="7">
        <v>1414</v>
      </c>
      <c r="F17" s="7">
        <v>1448</v>
      </c>
      <c r="G17" s="7">
        <v>21560</v>
      </c>
      <c r="H17" s="7">
        <v>59777</v>
      </c>
    </row>
    <row r="18" spans="1:8" s="11" customFormat="1" x14ac:dyDescent="0.2">
      <c r="A18" s="30"/>
      <c r="B18" s="35" t="s">
        <v>7</v>
      </c>
      <c r="C18" s="4">
        <v>33.240997229916893</v>
      </c>
      <c r="D18" s="4">
        <v>15728</v>
      </c>
      <c r="E18" s="4">
        <v>1511</v>
      </c>
      <c r="F18" s="4">
        <v>2690</v>
      </c>
      <c r="G18" s="4">
        <v>30625</v>
      </c>
      <c r="H18" s="4">
        <v>146160</v>
      </c>
    </row>
    <row r="19" spans="1:8" x14ac:dyDescent="0.2">
      <c r="A19" s="30"/>
      <c r="B19" s="36"/>
      <c r="C19" s="6">
        <v>20.454545454545453</v>
      </c>
      <c r="D19" s="6">
        <v>12947</v>
      </c>
      <c r="E19" s="6">
        <v>1490</v>
      </c>
      <c r="F19" s="6">
        <v>2113</v>
      </c>
      <c r="G19" s="6">
        <v>28489</v>
      </c>
      <c r="H19" s="6">
        <v>112336</v>
      </c>
    </row>
    <row r="20" spans="1:8" x14ac:dyDescent="0.2">
      <c r="A20" s="30"/>
      <c r="B20" s="36"/>
      <c r="C20" s="6">
        <v>28.333333333333332</v>
      </c>
      <c r="D20" s="6">
        <v>13995</v>
      </c>
      <c r="E20" s="6">
        <v>1365</v>
      </c>
      <c r="F20" s="6">
        <v>2742</v>
      </c>
      <c r="G20" s="6">
        <v>29946</v>
      </c>
      <c r="H20" s="6">
        <v>110724</v>
      </c>
    </row>
    <row r="21" spans="1:8" x14ac:dyDescent="0.2">
      <c r="A21" s="30"/>
      <c r="B21" s="36"/>
      <c r="C21" s="6">
        <v>28.571428571428577</v>
      </c>
      <c r="D21" s="6">
        <v>13696</v>
      </c>
      <c r="E21" s="6">
        <v>1624</v>
      </c>
      <c r="F21" s="6">
        <v>2304</v>
      </c>
      <c r="G21" s="6">
        <v>28842</v>
      </c>
      <c r="H21" s="6">
        <v>132728</v>
      </c>
    </row>
    <row r="22" spans="1:8" s="12" customFormat="1" ht="17" thickBot="1" x14ac:dyDescent="0.25">
      <c r="A22" s="31"/>
      <c r="B22" s="37"/>
      <c r="C22" s="9">
        <v>29.154518950437318</v>
      </c>
      <c r="D22" s="9">
        <v>15742</v>
      </c>
      <c r="E22" s="9">
        <v>1553</v>
      </c>
      <c r="F22" s="9">
        <v>2518</v>
      </c>
      <c r="G22" s="9">
        <v>36543</v>
      </c>
      <c r="H22" s="9">
        <v>111805</v>
      </c>
    </row>
    <row r="23" spans="1:8" s="11" customFormat="1" x14ac:dyDescent="0.2">
      <c r="A23" s="29" t="s">
        <v>9</v>
      </c>
      <c r="B23" s="35" t="s">
        <v>6</v>
      </c>
      <c r="C23" s="4">
        <v>25</v>
      </c>
      <c r="D23" s="4">
        <v>9731</v>
      </c>
      <c r="E23" s="4">
        <v>1230</v>
      </c>
      <c r="F23" s="4">
        <v>1449</v>
      </c>
      <c r="G23" s="4">
        <v>18261</v>
      </c>
      <c r="H23" s="4">
        <v>50077</v>
      </c>
    </row>
    <row r="24" spans="1:8" x14ac:dyDescent="0.2">
      <c r="A24" s="30"/>
      <c r="B24" s="36"/>
      <c r="C24" s="6">
        <v>35.632183908045981</v>
      </c>
      <c r="D24" s="6">
        <v>9106</v>
      </c>
      <c r="E24" s="6">
        <v>1243</v>
      </c>
      <c r="F24" s="6">
        <v>2041</v>
      </c>
      <c r="G24" s="6">
        <v>24054</v>
      </c>
      <c r="H24" s="6">
        <v>45145</v>
      </c>
    </row>
    <row r="25" spans="1:8" x14ac:dyDescent="0.2">
      <c r="A25" s="30"/>
      <c r="B25" s="36"/>
      <c r="C25" s="6">
        <v>31.249999999999993</v>
      </c>
      <c r="D25" s="6">
        <v>11510</v>
      </c>
      <c r="E25" s="6">
        <v>1749</v>
      </c>
      <c r="F25" s="6">
        <v>2050</v>
      </c>
      <c r="G25" s="6">
        <v>24088</v>
      </c>
      <c r="H25" s="6">
        <v>61891</v>
      </c>
    </row>
    <row r="26" spans="1:8" ht="17" thickBot="1" x14ac:dyDescent="0.25">
      <c r="A26" s="30"/>
      <c r="B26" s="37"/>
      <c r="C26" s="7">
        <v>31.535269709543567</v>
      </c>
      <c r="D26" s="7">
        <v>4852</v>
      </c>
      <c r="E26" s="7">
        <v>1155</v>
      </c>
      <c r="F26" s="7">
        <v>1038</v>
      </c>
      <c r="G26" s="7">
        <v>13477</v>
      </c>
      <c r="H26" s="7">
        <v>56780</v>
      </c>
    </row>
    <row r="27" spans="1:8" s="11" customFormat="1" x14ac:dyDescent="0.2">
      <c r="A27" s="30"/>
      <c r="B27" s="35" t="s">
        <v>7</v>
      </c>
      <c r="C27" s="4">
        <v>34.322033898305087</v>
      </c>
      <c r="D27" s="4">
        <v>14709</v>
      </c>
      <c r="E27" s="4">
        <v>1742</v>
      </c>
      <c r="F27" s="4">
        <v>2827</v>
      </c>
      <c r="G27" s="4">
        <v>29710</v>
      </c>
      <c r="H27" s="4">
        <v>133026</v>
      </c>
    </row>
    <row r="28" spans="1:8" x14ac:dyDescent="0.2">
      <c r="A28" s="30"/>
      <c r="B28" s="36"/>
      <c r="C28" s="6">
        <v>37.878787878787875</v>
      </c>
      <c r="D28" s="6">
        <v>15938</v>
      </c>
      <c r="E28" s="6">
        <v>1778</v>
      </c>
      <c r="F28" s="6">
        <v>2683</v>
      </c>
      <c r="G28" s="6">
        <v>33906</v>
      </c>
      <c r="H28" s="6">
        <v>137240</v>
      </c>
    </row>
    <row r="29" spans="1:8" x14ac:dyDescent="0.2">
      <c r="A29" s="30"/>
      <c r="B29" s="36"/>
      <c r="C29" s="6">
        <v>26.229508196721312</v>
      </c>
      <c r="D29" s="6">
        <v>11686</v>
      </c>
      <c r="E29" s="6">
        <v>1430</v>
      </c>
      <c r="F29" s="6">
        <v>2469</v>
      </c>
      <c r="G29" s="6">
        <v>26186</v>
      </c>
      <c r="H29" s="6">
        <v>127939</v>
      </c>
    </row>
    <row r="30" spans="1:8" s="12" customFormat="1" ht="17" thickBot="1" x14ac:dyDescent="0.25">
      <c r="A30" s="30"/>
      <c r="B30" s="37"/>
      <c r="C30" s="9">
        <v>27.999999999999996</v>
      </c>
      <c r="D30" s="9">
        <v>16308</v>
      </c>
      <c r="E30" s="9">
        <v>1625</v>
      </c>
      <c r="F30" s="9">
        <v>2440</v>
      </c>
      <c r="G30" s="9">
        <v>31675</v>
      </c>
      <c r="H30" s="9">
        <v>125113</v>
      </c>
    </row>
    <row r="31" spans="1:8" s="11" customFormat="1" x14ac:dyDescent="0.2">
      <c r="A31" s="29" t="s">
        <v>10</v>
      </c>
      <c r="B31" s="35" t="s">
        <v>6</v>
      </c>
      <c r="C31" s="4">
        <v>30.514705882352938</v>
      </c>
      <c r="D31" s="4">
        <v>6014</v>
      </c>
      <c r="E31" s="4">
        <v>1311</v>
      </c>
      <c r="F31" s="4">
        <v>1241</v>
      </c>
      <c r="G31" s="4">
        <v>19571</v>
      </c>
      <c r="H31" s="4">
        <v>49406</v>
      </c>
    </row>
    <row r="32" spans="1:8" x14ac:dyDescent="0.2">
      <c r="A32" s="30"/>
      <c r="B32" s="36"/>
      <c r="C32" s="6">
        <v>25.882352941176475</v>
      </c>
      <c r="D32" s="6">
        <v>4695</v>
      </c>
      <c r="E32" s="6">
        <v>1175</v>
      </c>
      <c r="F32" s="6">
        <v>1447</v>
      </c>
      <c r="G32" s="6">
        <v>16527</v>
      </c>
      <c r="H32" s="6">
        <v>46025</v>
      </c>
    </row>
    <row r="33" spans="1:8" x14ac:dyDescent="0.2">
      <c r="A33" s="30"/>
      <c r="B33" s="36"/>
      <c r="C33" s="6">
        <v>25.287356321839084</v>
      </c>
      <c r="D33" s="6">
        <v>5832</v>
      </c>
      <c r="E33" s="6">
        <v>1262</v>
      </c>
      <c r="F33" s="6">
        <v>1250</v>
      </c>
      <c r="G33" s="6">
        <v>17388</v>
      </c>
      <c r="H33" s="6">
        <v>54083</v>
      </c>
    </row>
    <row r="34" spans="1:8" ht="17" thickBot="1" x14ac:dyDescent="0.25">
      <c r="A34" s="30"/>
      <c r="B34" s="37"/>
      <c r="C34" s="7">
        <v>29.35323383084577</v>
      </c>
      <c r="D34" s="7">
        <v>4767</v>
      </c>
      <c r="E34" s="7">
        <v>1165</v>
      </c>
      <c r="F34" s="7">
        <v>1318</v>
      </c>
      <c r="G34" s="7">
        <v>17558</v>
      </c>
      <c r="H34" s="7">
        <v>47849</v>
      </c>
    </row>
    <row r="35" spans="1:8" s="11" customFormat="1" x14ac:dyDescent="0.2">
      <c r="A35" s="30"/>
      <c r="B35" s="35" t="s">
        <v>7</v>
      </c>
      <c r="C35" s="4">
        <v>28.140703517587941</v>
      </c>
      <c r="D35" s="4">
        <v>11487</v>
      </c>
      <c r="E35" s="4">
        <v>1401</v>
      </c>
      <c r="F35" s="4">
        <v>2076</v>
      </c>
      <c r="G35" s="4">
        <v>25448</v>
      </c>
      <c r="H35" s="4">
        <v>116105</v>
      </c>
    </row>
    <row r="36" spans="1:8" x14ac:dyDescent="0.2">
      <c r="A36" s="30"/>
      <c r="B36" s="36"/>
      <c r="C36" s="6">
        <v>33.177570093457945</v>
      </c>
      <c r="D36" s="6">
        <v>10103</v>
      </c>
      <c r="E36" s="6">
        <v>1878</v>
      </c>
      <c r="F36" s="6">
        <v>2330</v>
      </c>
      <c r="G36" s="6">
        <v>31828</v>
      </c>
      <c r="H36" s="6">
        <v>120478</v>
      </c>
    </row>
    <row r="37" spans="1:8" s="12" customFormat="1" ht="17" thickBot="1" x14ac:dyDescent="0.25">
      <c r="A37" s="30"/>
      <c r="B37" s="37"/>
      <c r="C37" s="9">
        <v>28.968253968253965</v>
      </c>
      <c r="D37" s="9">
        <v>10551</v>
      </c>
      <c r="E37" s="9">
        <v>1574</v>
      </c>
      <c r="F37" s="9">
        <v>2229</v>
      </c>
      <c r="G37" s="9">
        <v>31984</v>
      </c>
      <c r="H37" s="9">
        <v>110960</v>
      </c>
    </row>
    <row r="39" spans="1:8" x14ac:dyDescent="0.2">
      <c r="C39" t="s">
        <v>11</v>
      </c>
      <c r="D39" s="18">
        <f>SUM(D5:D8)/4</f>
        <v>4801.5</v>
      </c>
      <c r="E39" s="18">
        <f t="shared" ref="E39:H39" si="0">SUM(E5:E8)/4</f>
        <v>1150</v>
      </c>
      <c r="F39" s="18">
        <f t="shared" si="0"/>
        <v>1156.25</v>
      </c>
      <c r="G39" s="18">
        <f t="shared" si="0"/>
        <v>16529.5</v>
      </c>
      <c r="H39" s="18">
        <f t="shared" si="0"/>
        <v>51331</v>
      </c>
    </row>
    <row r="40" spans="1:8" x14ac:dyDescent="0.2">
      <c r="C40" t="s">
        <v>12</v>
      </c>
      <c r="D40" s="18">
        <f>SUM(D9:D13)/5</f>
        <v>10009.6</v>
      </c>
      <c r="E40" s="18">
        <f t="shared" ref="E40:H40" si="1">SUM(E9:E13)/5</f>
        <v>1622.6</v>
      </c>
      <c r="F40" s="18">
        <f t="shared" si="1"/>
        <v>2062.1999999999998</v>
      </c>
      <c r="G40" s="18">
        <f t="shared" si="1"/>
        <v>29708</v>
      </c>
      <c r="H40" s="18">
        <f t="shared" si="1"/>
        <v>121270.8</v>
      </c>
    </row>
    <row r="41" spans="1:8" ht="71" customHeight="1" thickBot="1" x14ac:dyDescent="0.25">
      <c r="B41" s="32" t="s">
        <v>13</v>
      </c>
      <c r="C41" s="32"/>
      <c r="D41" s="32"/>
      <c r="E41" s="32"/>
      <c r="F41" s="32"/>
      <c r="G41" s="32"/>
      <c r="H41" s="32"/>
    </row>
    <row r="42" spans="1:8" ht="71" customHeight="1" thickBot="1" x14ac:dyDescent="0.25">
      <c r="B42" s="10"/>
      <c r="C42" s="10"/>
      <c r="D42" s="17" t="s">
        <v>22</v>
      </c>
      <c r="E42" s="17" t="s">
        <v>23</v>
      </c>
      <c r="F42" s="17" t="s">
        <v>24</v>
      </c>
      <c r="G42" s="17" t="s">
        <v>25</v>
      </c>
      <c r="H42" s="17" t="s">
        <v>26</v>
      </c>
    </row>
    <row r="43" spans="1:8" s="11" customFormat="1" x14ac:dyDescent="0.2">
      <c r="A43" s="14"/>
      <c r="B43" s="41" t="s">
        <v>0</v>
      </c>
      <c r="C43" s="38" t="s">
        <v>6</v>
      </c>
      <c r="D43" s="4">
        <v>120.92054566281369</v>
      </c>
      <c r="E43" s="4">
        <v>108.60869565217391</v>
      </c>
      <c r="F43" s="4">
        <v>90.810810810810821</v>
      </c>
      <c r="G43" s="4">
        <v>92.840073807435189</v>
      </c>
      <c r="H43" s="4">
        <v>99.431142974031289</v>
      </c>
    </row>
    <row r="44" spans="1:8" x14ac:dyDescent="0.2">
      <c r="A44" s="13"/>
      <c r="B44" s="42"/>
      <c r="C44" s="39"/>
      <c r="D44" s="6">
        <v>87.597625741955639</v>
      </c>
      <c r="E44" s="6">
        <v>114.52173913043478</v>
      </c>
      <c r="F44" s="6">
        <v>92.454054054054055</v>
      </c>
      <c r="G44" s="6">
        <v>112.53213950815208</v>
      </c>
      <c r="H44" s="6">
        <v>109.57316241647348</v>
      </c>
    </row>
    <row r="45" spans="1:8" x14ac:dyDescent="0.2">
      <c r="A45" s="13"/>
      <c r="B45" s="42"/>
      <c r="C45" s="39"/>
      <c r="D45" s="6">
        <v>100.42694991148599</v>
      </c>
      <c r="E45" s="6">
        <v>101.56521739130436</v>
      </c>
      <c r="F45" s="6">
        <v>129.72972972972974</v>
      </c>
      <c r="G45" s="6">
        <v>101.95710699053208</v>
      </c>
      <c r="H45" s="6">
        <v>100.11494028949369</v>
      </c>
    </row>
    <row r="46" spans="1:8" ht="17" thickBot="1" x14ac:dyDescent="0.25">
      <c r="A46" s="13"/>
      <c r="B46" s="42"/>
      <c r="C46" s="40"/>
      <c r="D46" s="7">
        <v>91.054878683744661</v>
      </c>
      <c r="E46" s="7">
        <v>75.304347826086953</v>
      </c>
      <c r="F46" s="7">
        <v>87.005405405405398</v>
      </c>
      <c r="G46" s="7">
        <v>92.670679693880643</v>
      </c>
      <c r="H46" s="7">
        <v>90.880754320001557</v>
      </c>
    </row>
    <row r="47" spans="1:8" s="11" customFormat="1" x14ac:dyDescent="0.2">
      <c r="A47" s="14"/>
      <c r="B47" s="42"/>
      <c r="C47" s="38" t="s">
        <v>7</v>
      </c>
      <c r="D47" s="4">
        <v>102.40169437340154</v>
      </c>
      <c r="E47" s="4">
        <v>112.65869592012821</v>
      </c>
      <c r="F47" s="4">
        <v>93.201435360294838</v>
      </c>
      <c r="G47" s="4">
        <v>96.862797899555673</v>
      </c>
      <c r="H47" s="4">
        <v>100.27145858689808</v>
      </c>
    </row>
    <row r="48" spans="1:8" x14ac:dyDescent="0.2">
      <c r="A48" s="13"/>
      <c r="B48" s="42"/>
      <c r="C48" s="39"/>
      <c r="D48" s="6">
        <v>95.018781969309458</v>
      </c>
      <c r="E48" s="6">
        <v>93.738444471835336</v>
      </c>
      <c r="F48" s="6">
        <v>81.563378915721088</v>
      </c>
      <c r="G48" s="6">
        <v>93.442843678470439</v>
      </c>
      <c r="H48" s="6">
        <v>96.160823545321705</v>
      </c>
    </row>
    <row r="49" spans="1:8" x14ac:dyDescent="0.2">
      <c r="A49" s="13"/>
      <c r="B49" s="42"/>
      <c r="C49" s="39"/>
      <c r="D49" s="6">
        <v>89.354219948849106</v>
      </c>
      <c r="E49" s="6">
        <v>91.889559965487493</v>
      </c>
      <c r="F49" s="6">
        <v>118.12627291242363</v>
      </c>
      <c r="G49" s="6">
        <v>102.69624343611147</v>
      </c>
      <c r="H49" s="6">
        <v>84.926462099697531</v>
      </c>
    </row>
    <row r="50" spans="1:8" x14ac:dyDescent="0.2">
      <c r="A50" s="13"/>
      <c r="B50" s="42"/>
      <c r="C50" s="39"/>
      <c r="D50" s="6">
        <v>95.927909207161122</v>
      </c>
      <c r="E50" s="6">
        <v>99.654874892148399</v>
      </c>
      <c r="F50" s="6">
        <v>103.38473474929688</v>
      </c>
      <c r="G50" s="6">
        <v>103.0597818769355</v>
      </c>
      <c r="H50" s="6">
        <v>101.95941644649824</v>
      </c>
    </row>
    <row r="51" spans="1:8" s="12" customFormat="1" ht="17" thickBot="1" x14ac:dyDescent="0.25">
      <c r="A51" s="15"/>
      <c r="B51" s="43"/>
      <c r="C51" s="40"/>
      <c r="D51" s="9">
        <v>117.29739450127876</v>
      </c>
      <c r="E51" s="9">
        <v>102.05842475040059</v>
      </c>
      <c r="F51" s="9">
        <v>103.72417806226362</v>
      </c>
      <c r="G51" s="9">
        <v>103.93833310892688</v>
      </c>
      <c r="H51" s="9">
        <v>116.68183932158442</v>
      </c>
    </row>
    <row r="52" spans="1:8" s="11" customFormat="1" x14ac:dyDescent="0.2">
      <c r="A52" s="14"/>
      <c r="B52" s="41" t="s">
        <v>8</v>
      </c>
      <c r="C52" s="38" t="s">
        <v>6</v>
      </c>
      <c r="D52" s="4">
        <v>198.95865875247318</v>
      </c>
      <c r="E52" s="4">
        <v>174.69565217391306</v>
      </c>
      <c r="F52" s="4">
        <v>222.0108108108108</v>
      </c>
      <c r="G52" s="4">
        <v>195.99503917238877</v>
      </c>
      <c r="H52" s="4">
        <v>89.920321053554389</v>
      </c>
    </row>
    <row r="53" spans="1:8" x14ac:dyDescent="0.2">
      <c r="A53" s="13"/>
      <c r="B53" s="42"/>
      <c r="C53" s="39"/>
      <c r="D53" s="6">
        <v>159.2002499218994</v>
      </c>
      <c r="E53" s="6">
        <v>116.52173913043478</v>
      </c>
      <c r="F53" s="6">
        <v>112.51891891891891</v>
      </c>
      <c r="G53" s="6">
        <v>116.79724129586498</v>
      </c>
      <c r="H53" s="6">
        <v>99.098010948549614</v>
      </c>
    </row>
    <row r="54" spans="1:8" x14ac:dyDescent="0.2">
      <c r="A54" s="13"/>
      <c r="B54" s="42"/>
      <c r="C54" s="39"/>
      <c r="D54" s="6">
        <v>170.11350619598042</v>
      </c>
      <c r="E54" s="6">
        <v>111.21739130434783</v>
      </c>
      <c r="F54" s="6">
        <v>122.55135135135136</v>
      </c>
      <c r="G54" s="6">
        <v>112.36879518436736</v>
      </c>
      <c r="H54" s="6">
        <v>98.209658880598468</v>
      </c>
    </row>
    <row r="55" spans="1:8" ht="17" thickBot="1" x14ac:dyDescent="0.25">
      <c r="A55" s="13"/>
      <c r="B55" s="42"/>
      <c r="C55" s="40"/>
      <c r="D55" s="7">
        <v>164.11538061022597</v>
      </c>
      <c r="E55" s="7">
        <v>122.95652173913044</v>
      </c>
      <c r="F55" s="7">
        <v>125.23243243243243</v>
      </c>
      <c r="G55" s="7">
        <v>130.43346743700656</v>
      </c>
      <c r="H55" s="7">
        <v>116.45399466209503</v>
      </c>
    </row>
    <row r="56" spans="1:8" s="11" customFormat="1" x14ac:dyDescent="0.2">
      <c r="A56" s="14"/>
      <c r="B56" s="42"/>
      <c r="C56" s="38" t="s">
        <v>7</v>
      </c>
      <c r="D56" s="4">
        <v>157.12915601023016</v>
      </c>
      <c r="E56" s="4">
        <v>93.122149636386055</v>
      </c>
      <c r="F56" s="4">
        <v>130.44321598293087</v>
      </c>
      <c r="G56" s="4">
        <v>103.08671065032988</v>
      </c>
      <c r="H56" s="4">
        <v>120.5236544988571</v>
      </c>
    </row>
    <row r="57" spans="1:8" x14ac:dyDescent="0.2">
      <c r="A57" s="13"/>
      <c r="B57" s="42"/>
      <c r="C57" s="39"/>
      <c r="D57" s="6">
        <v>129.3458280051151</v>
      </c>
      <c r="E57" s="6">
        <v>91.827930481942559</v>
      </c>
      <c r="F57" s="6">
        <v>102.46338861410145</v>
      </c>
      <c r="G57" s="6">
        <v>95.896728154032587</v>
      </c>
      <c r="H57" s="6">
        <v>92.632356676133071</v>
      </c>
    </row>
    <row r="58" spans="1:8" x14ac:dyDescent="0.2">
      <c r="A58" s="13"/>
      <c r="B58" s="42"/>
      <c r="C58" s="39"/>
      <c r="D58" s="6">
        <v>139.81577685421996</v>
      </c>
      <c r="E58" s="6">
        <v>84.124245038826587</v>
      </c>
      <c r="F58" s="6">
        <v>132.96479487925518</v>
      </c>
      <c r="G58" s="6">
        <v>100.80113100848256</v>
      </c>
      <c r="H58" s="6">
        <v>91.303100169208079</v>
      </c>
    </row>
    <row r="59" spans="1:8" x14ac:dyDescent="0.2">
      <c r="A59" s="13"/>
      <c r="B59" s="42"/>
      <c r="C59" s="39"/>
      <c r="D59" s="6">
        <v>136.82864450127877</v>
      </c>
      <c r="E59" s="6">
        <v>100.08628127696291</v>
      </c>
      <c r="F59" s="6">
        <v>111.72534186790809</v>
      </c>
      <c r="G59" s="6">
        <v>97.084960280059235</v>
      </c>
      <c r="H59" s="6">
        <v>109.44761640889644</v>
      </c>
    </row>
    <row r="60" spans="1:8" s="12" customFormat="1" ht="17" thickBot="1" x14ac:dyDescent="0.25">
      <c r="A60" s="15"/>
      <c r="B60" s="43"/>
      <c r="C60" s="40"/>
      <c r="D60" s="9">
        <v>157.26902173913041</v>
      </c>
      <c r="E60" s="9">
        <v>95.710587945273033</v>
      </c>
      <c r="F60" s="9">
        <v>122.10260886431968</v>
      </c>
      <c r="G60" s="9">
        <v>123.00727076881648</v>
      </c>
      <c r="H60" s="9">
        <v>92.194493645626153</v>
      </c>
    </row>
    <row r="61" spans="1:8" s="11" customFormat="1" x14ac:dyDescent="0.2">
      <c r="A61" s="14"/>
      <c r="B61" s="41" t="s">
        <v>9</v>
      </c>
      <c r="C61" s="38" t="s">
        <v>6</v>
      </c>
      <c r="D61" s="4">
        <v>202.66583359366862</v>
      </c>
      <c r="E61" s="4">
        <v>106.95652173913044</v>
      </c>
      <c r="F61" s="4">
        <v>125.31891891891891</v>
      </c>
      <c r="G61" s="4">
        <v>110.47521098641822</v>
      </c>
      <c r="H61" s="4">
        <v>97.557031813134358</v>
      </c>
    </row>
    <row r="62" spans="1:8" x14ac:dyDescent="0.2">
      <c r="A62" s="13"/>
      <c r="B62" s="42"/>
      <c r="C62" s="39"/>
      <c r="D62" s="6">
        <v>189.64906799958345</v>
      </c>
      <c r="E62" s="6">
        <v>108.08695652173914</v>
      </c>
      <c r="F62" s="6">
        <v>176.5189189189189</v>
      </c>
      <c r="G62" s="6">
        <v>145.52164312290148</v>
      </c>
      <c r="H62" s="6">
        <v>87.948802867662806</v>
      </c>
    </row>
    <row r="63" spans="1:8" x14ac:dyDescent="0.2">
      <c r="A63" s="13"/>
      <c r="B63" s="42"/>
      <c r="C63" s="39"/>
      <c r="D63" s="6">
        <v>239.71675518067269</v>
      </c>
      <c r="E63" s="6">
        <v>152.08695652173913</v>
      </c>
      <c r="F63" s="6">
        <v>177.29729729729732</v>
      </c>
      <c r="G63" s="6">
        <v>145.72733597507485</v>
      </c>
      <c r="H63" s="6">
        <v>120.57236367886853</v>
      </c>
    </row>
    <row r="64" spans="1:8" ht="17" thickBot="1" x14ac:dyDescent="0.25">
      <c r="A64" s="13"/>
      <c r="B64" s="42"/>
      <c r="C64" s="40"/>
      <c r="D64" s="7">
        <v>101.05175466000209</v>
      </c>
      <c r="E64" s="7">
        <v>100.43478260869566</v>
      </c>
      <c r="F64" s="7">
        <v>89.77297297297298</v>
      </c>
      <c r="G64" s="7">
        <v>81.533016727668723</v>
      </c>
      <c r="H64" s="7">
        <v>110.61541758391616</v>
      </c>
    </row>
    <row r="65" spans="1:8" s="11" customFormat="1" x14ac:dyDescent="0.2">
      <c r="A65" s="14"/>
      <c r="B65" s="42"/>
      <c r="C65" s="38" t="s">
        <v>7</v>
      </c>
      <c r="D65" s="4">
        <v>146.94892902813299</v>
      </c>
      <c r="E65" s="4">
        <v>107.35856033526439</v>
      </c>
      <c r="F65" s="4">
        <v>137.08660653670839</v>
      </c>
      <c r="G65" s="4">
        <v>100.0067321933486</v>
      </c>
      <c r="H65" s="4">
        <v>109.69334745049922</v>
      </c>
    </row>
    <row r="66" spans="1:8" x14ac:dyDescent="0.2">
      <c r="A66" s="13"/>
      <c r="B66" s="42"/>
      <c r="C66" s="39"/>
      <c r="D66" s="6">
        <v>159.22714194373401</v>
      </c>
      <c r="E66" s="6">
        <v>109.5772217428818</v>
      </c>
      <c r="F66" s="6">
        <v>130.10377266996414</v>
      </c>
      <c r="G66" s="6">
        <v>114.13087383869664</v>
      </c>
      <c r="H66" s="6">
        <v>113.16821526698926</v>
      </c>
    </row>
    <row r="67" spans="1:8" x14ac:dyDescent="0.2">
      <c r="A67" s="13"/>
      <c r="B67" s="42"/>
      <c r="C67" s="39"/>
      <c r="D67" s="6">
        <v>116.7479219948849</v>
      </c>
      <c r="E67" s="6">
        <v>88.130161469246886</v>
      </c>
      <c r="F67" s="6">
        <v>119.72650567355252</v>
      </c>
      <c r="G67" s="6">
        <v>88.144607513127781</v>
      </c>
      <c r="H67" s="6">
        <v>105.49860312622658</v>
      </c>
    </row>
    <row r="68" spans="1:8" s="12" customFormat="1" ht="17" thickBot="1" x14ac:dyDescent="0.25">
      <c r="A68" s="15"/>
      <c r="B68" s="43"/>
      <c r="C68" s="40"/>
      <c r="D68" s="9">
        <v>162.92359335038361</v>
      </c>
      <c r="E68" s="9">
        <v>100.14791076050784</v>
      </c>
      <c r="F68" s="9">
        <v>118.32024051983321</v>
      </c>
      <c r="G68" s="9">
        <v>106.62111215834118</v>
      </c>
      <c r="H68" s="9">
        <v>103.16828123505411</v>
      </c>
    </row>
    <row r="69" spans="1:8" s="11" customFormat="1" x14ac:dyDescent="0.2">
      <c r="A69" s="14"/>
      <c r="B69" s="41" t="s">
        <v>10</v>
      </c>
      <c r="C69" s="38" t="s">
        <v>6</v>
      </c>
      <c r="D69" s="4">
        <v>125.25252525252526</v>
      </c>
      <c r="E69" s="4">
        <v>113.99999999999999</v>
      </c>
      <c r="F69" s="4">
        <v>107.32972972972973</v>
      </c>
      <c r="G69" s="4">
        <v>118.40043558486342</v>
      </c>
      <c r="H69" s="4">
        <v>96.249829537706262</v>
      </c>
    </row>
    <row r="70" spans="1:8" x14ac:dyDescent="0.2">
      <c r="A70" s="13"/>
      <c r="B70" s="42"/>
      <c r="C70" s="39"/>
      <c r="D70" s="6">
        <v>97.781943142767886</v>
      </c>
      <c r="E70" s="6">
        <v>102.17391304347827</v>
      </c>
      <c r="F70" s="6">
        <v>125.14594594594595</v>
      </c>
      <c r="G70" s="6">
        <v>99.98487552557549</v>
      </c>
      <c r="H70" s="6">
        <v>89.663166507568519</v>
      </c>
    </row>
    <row r="71" spans="1:8" x14ac:dyDescent="0.2">
      <c r="A71" s="13"/>
      <c r="B71" s="42"/>
      <c r="C71" s="39"/>
      <c r="D71" s="6">
        <v>121.46204311152763</v>
      </c>
      <c r="E71" s="6">
        <v>109.73913043478261</v>
      </c>
      <c r="F71" s="6">
        <v>108.10810810810811</v>
      </c>
      <c r="G71" s="6">
        <v>105.19374451737802</v>
      </c>
      <c r="H71" s="6">
        <v>105.36128265570512</v>
      </c>
    </row>
    <row r="72" spans="1:8" ht="17" thickBot="1" x14ac:dyDescent="0.25">
      <c r="A72" s="13"/>
      <c r="B72" s="42"/>
      <c r="C72" s="40"/>
      <c r="D72" s="7">
        <v>99.281474539206499</v>
      </c>
      <c r="E72" s="7">
        <v>101.30434782608695</v>
      </c>
      <c r="F72" s="7">
        <v>113.98918918918919</v>
      </c>
      <c r="G72" s="7">
        <v>106.22220877824495</v>
      </c>
      <c r="H72" s="7">
        <v>93.21657477937309</v>
      </c>
    </row>
    <row r="73" spans="1:8" s="11" customFormat="1" x14ac:dyDescent="0.2">
      <c r="A73" s="14"/>
      <c r="B73" s="42"/>
      <c r="C73" s="38" t="s">
        <v>7</v>
      </c>
      <c r="D73" s="4">
        <v>114.75983056265984</v>
      </c>
      <c r="E73" s="4">
        <v>86.342906446443976</v>
      </c>
      <c r="F73" s="4">
        <v>100.66918824556299</v>
      </c>
      <c r="G73" s="4">
        <v>85.660428167496974</v>
      </c>
      <c r="H73" s="4">
        <v>95.740277131840486</v>
      </c>
    </row>
    <row r="74" spans="1:8" x14ac:dyDescent="0.2">
      <c r="A74" s="13"/>
      <c r="B74" s="42"/>
      <c r="C74" s="39"/>
      <c r="D74" s="6">
        <v>100.93310421994886</v>
      </c>
      <c r="E74" s="6">
        <v>115.74017009737459</v>
      </c>
      <c r="F74" s="6">
        <v>112.98613131607023</v>
      </c>
      <c r="G74" s="6">
        <v>107.13612494950854</v>
      </c>
      <c r="H74" s="6">
        <v>99.346256477239365</v>
      </c>
    </row>
    <row r="75" spans="1:8" s="12" customFormat="1" ht="17" thickBot="1" x14ac:dyDescent="0.25">
      <c r="A75" s="15"/>
      <c r="B75" s="42"/>
      <c r="C75" s="40"/>
      <c r="D75" s="9">
        <v>105.40880754475704</v>
      </c>
      <c r="E75" s="9">
        <v>97.004807099716501</v>
      </c>
      <c r="F75" s="9">
        <v>108.08844922897877</v>
      </c>
      <c r="G75" s="9">
        <v>107.66123603069879</v>
      </c>
      <c r="H75" s="9">
        <v>91.497705960544494</v>
      </c>
    </row>
  </sheetData>
  <mergeCells count="26">
    <mergeCell ref="A5:A13"/>
    <mergeCell ref="B5:B8"/>
    <mergeCell ref="B9:B13"/>
    <mergeCell ref="A14:A22"/>
    <mergeCell ref="B14:B17"/>
    <mergeCell ref="B18:B22"/>
    <mergeCell ref="A23:A30"/>
    <mergeCell ref="B23:B26"/>
    <mergeCell ref="B27:B30"/>
    <mergeCell ref="A31:A37"/>
    <mergeCell ref="B31:B34"/>
    <mergeCell ref="B35:B37"/>
    <mergeCell ref="B41:H41"/>
    <mergeCell ref="C4:H4"/>
    <mergeCell ref="C43:C46"/>
    <mergeCell ref="C47:C51"/>
    <mergeCell ref="C52:C55"/>
    <mergeCell ref="C61:C64"/>
    <mergeCell ref="C65:C68"/>
    <mergeCell ref="C69:C72"/>
    <mergeCell ref="C73:C75"/>
    <mergeCell ref="B43:B51"/>
    <mergeCell ref="B52:B60"/>
    <mergeCell ref="B61:B68"/>
    <mergeCell ref="B69:B75"/>
    <mergeCell ref="C56:C6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6A</vt:lpstr>
      <vt:lpstr>cDC1</vt:lpstr>
      <vt:lpstr>cDC2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Yein-Gei Lai</cp:lastModifiedBy>
  <dcterms:created xsi:type="dcterms:W3CDTF">2024-11-30T04:59:30Z</dcterms:created>
  <dcterms:modified xsi:type="dcterms:W3CDTF">2024-12-23T14:54:02Z</dcterms:modified>
</cp:coreProperties>
</file>