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220D1AB\Worms\裕公\papers\202312-Lysosome-Aggregate\eLife\revision\Response-to-the-revision-and-VOR\"/>
    </mc:Choice>
  </mc:AlternateContent>
  <bookViews>
    <workbookView xWindow="0" yWindow="0" windowWidth="38400" windowHeight="17730"/>
  </bookViews>
  <sheets>
    <sheet name="ABCD" sheetId="2" r:id="rId1"/>
    <sheet name="FG" sheetId="3" r:id="rId2"/>
    <sheet name="HI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2" l="1"/>
  <c r="N27" i="2"/>
  <c r="O27" i="2"/>
  <c r="P27" i="2"/>
  <c r="U27" i="2"/>
  <c r="V27" i="2"/>
  <c r="W27" i="2"/>
  <c r="X27" i="2"/>
  <c r="M28" i="2"/>
  <c r="N28" i="2"/>
  <c r="O28" i="2"/>
  <c r="P28" i="2"/>
  <c r="U28" i="2"/>
  <c r="V28" i="2"/>
  <c r="W28" i="2"/>
  <c r="X28" i="2"/>
  <c r="M29" i="2"/>
  <c r="N29" i="2"/>
  <c r="O29" i="2"/>
  <c r="P29" i="2"/>
  <c r="U29" i="2"/>
  <c r="V29" i="2"/>
  <c r="W29" i="2"/>
  <c r="X29" i="2"/>
  <c r="M30" i="2"/>
  <c r="N30" i="2"/>
  <c r="O30" i="2"/>
  <c r="P30" i="2"/>
  <c r="U30" i="2"/>
  <c r="V30" i="2"/>
  <c r="W30" i="2"/>
  <c r="X30" i="2"/>
  <c r="M31" i="2"/>
  <c r="N31" i="2"/>
  <c r="O31" i="2"/>
  <c r="P31" i="2"/>
  <c r="U31" i="2"/>
  <c r="V31" i="2"/>
  <c r="W31" i="2"/>
  <c r="X31" i="2"/>
  <c r="M32" i="2"/>
  <c r="N32" i="2"/>
  <c r="O32" i="2"/>
  <c r="P32" i="2"/>
  <c r="U32" i="2"/>
  <c r="V32" i="2"/>
  <c r="W32" i="2"/>
  <c r="X32" i="2"/>
  <c r="M33" i="2"/>
  <c r="N33" i="2"/>
  <c r="O33" i="2"/>
  <c r="P33" i="2"/>
  <c r="U33" i="2"/>
  <c r="V33" i="2"/>
  <c r="W33" i="2"/>
  <c r="X33" i="2"/>
  <c r="M34" i="2"/>
  <c r="N34" i="2"/>
  <c r="O34" i="2"/>
  <c r="P34" i="2"/>
  <c r="U34" i="2"/>
  <c r="V34" i="2"/>
  <c r="W34" i="2"/>
  <c r="X34" i="2"/>
  <c r="M35" i="2"/>
  <c r="N35" i="2"/>
  <c r="O35" i="2"/>
  <c r="P35" i="2"/>
  <c r="U35" i="2"/>
  <c r="V35" i="2"/>
  <c r="W35" i="2"/>
  <c r="X35" i="2"/>
  <c r="M36" i="2"/>
  <c r="N36" i="2"/>
  <c r="O36" i="2"/>
  <c r="P36" i="2"/>
  <c r="U36" i="2"/>
  <c r="V36" i="2"/>
  <c r="W36" i="2"/>
  <c r="X36" i="2"/>
  <c r="M37" i="2"/>
  <c r="N37" i="2"/>
  <c r="O37" i="2"/>
  <c r="P37" i="2"/>
  <c r="U37" i="2"/>
  <c r="V37" i="2"/>
  <c r="W37" i="2"/>
  <c r="X37" i="2"/>
  <c r="M38" i="2"/>
  <c r="N38" i="2"/>
  <c r="O38" i="2"/>
  <c r="P38" i="2"/>
  <c r="U38" i="2"/>
  <c r="V38" i="2"/>
  <c r="W38" i="2"/>
  <c r="X38" i="2"/>
  <c r="M39" i="2"/>
  <c r="N39" i="2"/>
  <c r="O39" i="2"/>
  <c r="P39" i="2"/>
  <c r="U39" i="2"/>
  <c r="V39" i="2"/>
  <c r="W39" i="2"/>
  <c r="X39" i="2"/>
  <c r="M41" i="2"/>
  <c r="N41" i="2"/>
  <c r="O41" i="2"/>
  <c r="P41" i="2"/>
  <c r="U41" i="2"/>
  <c r="V41" i="2"/>
  <c r="W41" i="2"/>
  <c r="X41" i="2"/>
</calcChain>
</file>

<file path=xl/sharedStrings.xml><?xml version="1.0" encoding="utf-8"?>
<sst xmlns="http://schemas.openxmlformats.org/spreadsheetml/2006/main" count="494" uniqueCount="127">
  <si>
    <t>MII</t>
    <phoneticPr fontId="1"/>
  </si>
  <si>
    <t>GV</t>
    <phoneticPr fontId="1"/>
  </si>
  <si>
    <t>E2C</t>
  </si>
  <si>
    <t>L2C</t>
  </si>
  <si>
    <t>E2C</t>
    <phoneticPr fontId="1"/>
  </si>
  <si>
    <t>L2C</t>
    <phoneticPr fontId="1"/>
  </si>
  <si>
    <t>GV</t>
  </si>
  <si>
    <t>MII</t>
  </si>
  <si>
    <t>0-0.004</t>
  </si>
  <si>
    <t>&lt;0.2</t>
  </si>
  <si>
    <t xml:space="preserve"> µm </t>
  </si>
  <si>
    <t>0.004-0.033</t>
  </si>
  <si>
    <t>0.2~0.4</t>
  </si>
  <si>
    <t>0.2-0.4</t>
  </si>
  <si>
    <t>0.033-0.113</t>
  </si>
  <si>
    <t>0.4~0.6</t>
  </si>
  <si>
    <t>0.4-0.6</t>
  </si>
  <si>
    <t>0.113-0.268</t>
  </si>
  <si>
    <t>0.6~0.8</t>
  </si>
  <si>
    <t>0.6-0.8</t>
  </si>
  <si>
    <t>0.268-0.523</t>
  </si>
  <si>
    <t>0.8~1</t>
  </si>
  <si>
    <t>0.8-1</t>
  </si>
  <si>
    <t>0.523-4.2</t>
  </si>
  <si>
    <t>1~2</t>
  </si>
  <si>
    <t>1-2</t>
  </si>
  <si>
    <t>4.2-14.1</t>
  </si>
  <si>
    <t>2~3</t>
  </si>
  <si>
    <t>2-3</t>
  </si>
  <si>
    <t>14.2-33.5</t>
  </si>
  <si>
    <t>3~4</t>
  </si>
  <si>
    <t>3-4</t>
  </si>
  <si>
    <t>33.5-65.4</t>
  </si>
  <si>
    <t>4~5</t>
  </si>
  <si>
    <t>4-5</t>
  </si>
  <si>
    <t>65.4-113</t>
  </si>
  <si>
    <t>5~6</t>
  </si>
  <si>
    <t>5-6</t>
  </si>
  <si>
    <t>113-179</t>
  </si>
  <si>
    <t>6~7</t>
  </si>
  <si>
    <t>6-7</t>
  </si>
  <si>
    <t>179-268</t>
  </si>
  <si>
    <t>7~8</t>
  </si>
  <si>
    <t>7-8</t>
  </si>
  <si>
    <t>268-381</t>
  </si>
  <si>
    <t>8~9</t>
  </si>
  <si>
    <t>8-9</t>
  </si>
  <si>
    <t>381-523</t>
  </si>
  <si>
    <t>9~10</t>
  </si>
  <si>
    <t>9-10</t>
  </si>
  <si>
    <t>523-</t>
  </si>
  <si>
    <t>&gt;10</t>
  </si>
  <si>
    <t>total</t>
  </si>
  <si>
    <t>number of analyzed oocytes/embryos</t>
  </si>
  <si>
    <t>number of analyzed oocytes/embryos</t>
    <phoneticPr fontId="1"/>
  </si>
  <si>
    <t>calculated 
diameter</t>
    <phoneticPr fontId="1"/>
  </si>
  <si>
    <t>-</t>
    <phoneticPr fontId="1"/>
  </si>
  <si>
    <t>/GV</t>
  </si>
  <si>
    <t>/GV</t>
    <phoneticPr fontId="1"/>
  </si>
  <si>
    <t>number of experiments</t>
  </si>
  <si>
    <t>number of experiments</t>
    <phoneticPr fontId="1"/>
  </si>
  <si>
    <t>/MII</t>
    <phoneticPr fontId="1"/>
  </si>
  <si>
    <t>Average vol %</t>
  </si>
  <si>
    <t>Average Number of LAMP1+ objects</t>
    <phoneticPr fontId="1"/>
  </si>
  <si>
    <t>Average sum volume (um3)</t>
  </si>
  <si>
    <t>&gt;4µm, peri</t>
  </si>
  <si>
    <t>&gt;5µm, peri</t>
  </si>
  <si>
    <t>&gt;3µm, peri (&gt;30um)</t>
    <phoneticPr fontId="1"/>
  </si>
  <si>
    <t>&gt;3µm, medi (&lt;25um)</t>
    <phoneticPr fontId="1"/>
  </si>
  <si>
    <t>&gt;4µm, medi</t>
    <phoneticPr fontId="1"/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</si>
  <si>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</si>
  <si>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</si>
  <si>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</si>
  <si>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</si>
  <si>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</si>
  <si>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</si>
  <si>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</si>
  <si>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</si>
  <si>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</si>
  <si>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</si>
  <si>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</si>
  <si>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</si>
  <si>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</si>
  <si>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</si>
  <si>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</si>
  <si>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</si>
  <si>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</si>
  <si>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</si>
  <si>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</si>
  <si>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</si>
  <si>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</si>
  <si>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</si>
  <si>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</si>
  <si>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</si>
  <si>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</si>
  <si>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</si>
  <si>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</si>
  <si>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</si>
  <si>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</si>
  <si>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E210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</si>
  <si>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</si>
  <si>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</si>
  <si>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</si>
  <si>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</si>
  <si>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</si>
  <si>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</si>
  <si>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</si>
  <si>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</si>
  <si>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</si>
  <si>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calculated diameter</t>
    <phoneticPr fontId="1"/>
  </si>
  <si>
    <t>Number of LAMP1+ objects</t>
    <phoneticPr fontId="1"/>
  </si>
  <si>
    <t>Sum volume of LAMP1+ objects</t>
    <phoneticPr fontId="1"/>
  </si>
  <si>
    <t>dimeter,
distance
(to center)</t>
    <phoneticPr fontId="1"/>
  </si>
  <si>
    <t>&gt;3µm, &gt;30µm</t>
    <phoneticPr fontId="1"/>
  </si>
  <si>
    <t>&gt;4µm, &gt;30µm</t>
    <phoneticPr fontId="1"/>
  </si>
  <si>
    <t>&gt;5µm, &gt;30µm</t>
    <phoneticPr fontId="1"/>
  </si>
  <si>
    <t>&gt;3µm, &lt;25µm</t>
    <phoneticPr fontId="1"/>
  </si>
  <si>
    <t>&gt;4µm, &lt;25µm</t>
    <phoneticPr fontId="1"/>
  </si>
  <si>
    <t>&gt;5µm, &lt;25µm</t>
    <phoneticPr fontId="1"/>
  </si>
  <si>
    <t>oocyte ID</t>
    <phoneticPr fontId="1"/>
  </si>
  <si>
    <t>&gt;5µm, medi</t>
    <phoneticPr fontId="1"/>
  </si>
  <si>
    <t>calculated 
diameter</t>
    <phoneticPr fontId="1"/>
  </si>
  <si>
    <t>measured
volume</t>
    <phoneticPr fontId="1"/>
  </si>
  <si>
    <t>Figure 2 ABCD–Source Data 1</t>
    <phoneticPr fontId="1"/>
  </si>
  <si>
    <t>Figure 2 FG–Source Data 1</t>
    <phoneticPr fontId="1"/>
  </si>
  <si>
    <t>Figure 2 HI–Source Data 1</t>
    <phoneticPr fontId="1"/>
  </si>
  <si>
    <t>(also applied for Figure 6–figure supplement 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</si>
</sst>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_);[Red]\(0\)"/>
    <numFmt numFmtId="177" formatCode="0.0_ "/>
    <numFmt numFmtId="178" formatCode="0_ "/>
    <numFmt numFmtId="179" formatCode="0.0%"/>
    <numFmt numFmtId="180" formatCode="0.0_);[Red]\(0.0\)"/>
    <numFmt numFmtId="181" formatCode="0.00_);[Red]\(0.00\)"/>
    <numFmt numFmtId="182" formatCode="#,##0_ "/>
    <numFmt numFmtId="183" formatCode="#,##0.0_);[Red]\(#,##0.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179" fontId="0" fillId="0" borderId="0" xfId="0" applyNumberFormat="1" applyBorder="1">
      <alignment vertical="center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180" fontId="0" fillId="0" borderId="0" xfId="0" applyNumberFormat="1" applyBorder="1">
      <alignment vertical="center"/>
    </xf>
    <xf numFmtId="180" fontId="0" fillId="0" borderId="1" xfId="0" applyNumberFormat="1" applyBorder="1">
      <alignment vertical="center"/>
    </xf>
    <xf numFmtId="180" fontId="0" fillId="0" borderId="2" xfId="0" applyNumberFormat="1" applyBorder="1">
      <alignment vertical="center"/>
    </xf>
    <xf numFmtId="0" fontId="0" fillId="0" borderId="0" xfId="0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9" fontId="0" fillId="0" borderId="0" xfId="0" applyNumberFormat="1" applyFill="1" applyBorder="1">
      <alignment vertical="center"/>
    </xf>
    <xf numFmtId="179" fontId="0" fillId="0" borderId="0" xfId="0" applyNumberFormat="1" applyFill="1" applyBorder="1" applyAlignment="1">
      <alignment horizontal="right" vertical="center"/>
    </xf>
    <xf numFmtId="179" fontId="0" fillId="0" borderId="1" xfId="0" applyNumberFormat="1" applyFill="1" applyBorder="1">
      <alignment vertical="center"/>
    </xf>
    <xf numFmtId="177" fontId="0" fillId="0" borderId="5" xfId="0" applyNumberFormat="1" applyFont="1" applyBorder="1">
      <alignment vertical="center"/>
    </xf>
    <xf numFmtId="177" fontId="0" fillId="0" borderId="2" xfId="0" applyNumberFormat="1" applyFont="1" applyBorder="1">
      <alignment vertical="center"/>
    </xf>
    <xf numFmtId="177" fontId="0" fillId="0" borderId="8" xfId="0" applyNumberFormat="1" applyFont="1" applyBorder="1">
      <alignment vertical="center"/>
    </xf>
    <xf numFmtId="177" fontId="0" fillId="0" borderId="3" xfId="0" applyNumberFormat="1" applyFont="1" applyBorder="1">
      <alignment vertical="center"/>
    </xf>
    <xf numFmtId="177" fontId="0" fillId="0" borderId="0" xfId="0" applyNumberFormat="1" applyFont="1" applyBorder="1">
      <alignment vertical="center"/>
    </xf>
    <xf numFmtId="177" fontId="0" fillId="0" borderId="7" xfId="0" applyNumberFormat="1" applyFont="1" applyBorder="1">
      <alignment vertical="center"/>
    </xf>
    <xf numFmtId="177" fontId="0" fillId="0" borderId="4" xfId="0" applyNumberFormat="1" applyFont="1" applyBorder="1">
      <alignment vertical="center"/>
    </xf>
    <xf numFmtId="177" fontId="0" fillId="0" borderId="1" xfId="0" applyNumberFormat="1" applyFont="1" applyBorder="1">
      <alignment vertical="center"/>
    </xf>
    <xf numFmtId="177" fontId="0" fillId="0" borderId="6" xfId="0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1" fontId="0" fillId="0" borderId="2" xfId="0" applyNumberFormat="1" applyFill="1" applyBorder="1">
      <alignment vertical="center"/>
    </xf>
    <xf numFmtId="181" fontId="0" fillId="0" borderId="0" xfId="0" applyNumberFormat="1" applyFill="1" applyBorder="1">
      <alignment vertical="center"/>
    </xf>
    <xf numFmtId="181" fontId="0" fillId="0" borderId="0" xfId="0" applyNumberFormat="1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182" fontId="0" fillId="0" borderId="5" xfId="0" applyNumberFormat="1" applyBorder="1">
      <alignment vertical="center"/>
    </xf>
    <xf numFmtId="182" fontId="0" fillId="0" borderId="2" xfId="0" applyNumberFormat="1" applyBorder="1">
      <alignment vertical="center"/>
    </xf>
    <xf numFmtId="182" fontId="0" fillId="0" borderId="8" xfId="0" applyNumberFormat="1" applyBorder="1">
      <alignment vertical="center"/>
    </xf>
    <xf numFmtId="182" fontId="0" fillId="0" borderId="3" xfId="0" applyNumberFormat="1" applyBorder="1">
      <alignment vertical="center"/>
    </xf>
    <xf numFmtId="182" fontId="0" fillId="0" borderId="0" xfId="0" applyNumberFormat="1" applyBorder="1">
      <alignment vertical="center"/>
    </xf>
    <xf numFmtId="182" fontId="0" fillId="0" borderId="7" xfId="0" applyNumberFormat="1" applyBorder="1">
      <alignment vertical="center"/>
    </xf>
    <xf numFmtId="182" fontId="0" fillId="0" borderId="4" xfId="0" applyNumberFormat="1" applyBorder="1">
      <alignment vertical="center"/>
    </xf>
    <xf numFmtId="182" fontId="0" fillId="0" borderId="1" xfId="0" applyNumberFormat="1" applyBorder="1">
      <alignment vertical="center"/>
    </xf>
    <xf numFmtId="182" fontId="0" fillId="0" borderId="6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2" xfId="0" applyNumberFormat="1" applyFill="1" applyBorder="1">
      <alignment vertical="center"/>
    </xf>
    <xf numFmtId="183" fontId="0" fillId="0" borderId="0" xfId="0" applyNumberFormat="1" applyBorder="1">
      <alignment vertical="center"/>
    </xf>
    <xf numFmtId="183" fontId="0" fillId="0" borderId="1" xfId="0" applyNumberFormat="1" applyBorder="1">
      <alignment vertical="center"/>
    </xf>
    <xf numFmtId="183" fontId="0" fillId="0" borderId="0" xfId="0" applyNumberFormat="1">
      <alignment vertical="center"/>
    </xf>
    <xf numFmtId="183" fontId="0" fillId="0" borderId="5" xfId="0" applyNumberFormat="1" applyFont="1" applyBorder="1">
      <alignment vertical="center"/>
    </xf>
    <xf numFmtId="183" fontId="0" fillId="0" borderId="2" xfId="0" applyNumberFormat="1" applyFont="1" applyBorder="1">
      <alignment vertical="center"/>
    </xf>
    <xf numFmtId="183" fontId="0" fillId="0" borderId="8" xfId="0" applyNumberFormat="1" applyFont="1" applyBorder="1">
      <alignment vertical="center"/>
    </xf>
    <xf numFmtId="183" fontId="0" fillId="0" borderId="3" xfId="0" applyNumberFormat="1" applyFont="1" applyBorder="1">
      <alignment vertical="center"/>
    </xf>
    <xf numFmtId="183" fontId="0" fillId="0" borderId="0" xfId="0" applyNumberFormat="1" applyFont="1" applyBorder="1">
      <alignment vertical="center"/>
    </xf>
    <xf numFmtId="183" fontId="0" fillId="0" borderId="7" xfId="0" applyNumberFormat="1" applyFont="1" applyBorder="1">
      <alignment vertical="center"/>
    </xf>
    <xf numFmtId="183" fontId="0" fillId="0" borderId="4" xfId="0" applyNumberFormat="1" applyFont="1" applyBorder="1">
      <alignment vertical="center"/>
    </xf>
    <xf numFmtId="183" fontId="0" fillId="0" borderId="1" xfId="0" applyNumberFormat="1" applyFont="1" applyBorder="1">
      <alignment vertical="center"/>
    </xf>
    <xf numFmtId="183" fontId="0" fillId="0" borderId="6" xfId="0" applyNumberFormat="1" applyFont="1" applyBorder="1">
      <alignment vertical="center"/>
    </xf>
    <xf numFmtId="183" fontId="0" fillId="0" borderId="0" xfId="0" applyNumberFormat="1" applyFont="1">
      <alignment vertical="center"/>
    </xf>
    <xf numFmtId="183" fontId="0" fillId="0" borderId="5" xfId="0" applyNumberFormat="1" applyBorder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180" fontId="0" fillId="0" borderId="1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tabSelected="1" workbookViewId="0">
      <selection sqref="A1:XFD2"/>
    </sheetView>
  </sheetViews>
  <sheetFormatPr defaultRowHeight="18.75" x14ac:dyDescent="0.4"/>
  <cols>
    <col min="2" max="2" width="16.125" customWidth="1"/>
    <col min="3" max="3" width="12.875" customWidth="1"/>
    <col min="4" max="4" width="11.375" customWidth="1"/>
    <col min="10" max="10" width="11.875" customWidth="1"/>
    <col min="11" max="11" width="10.75" customWidth="1"/>
    <col min="18" max="18" width="12.25" customWidth="1"/>
    <col min="19" max="19" width="9.875" customWidth="1"/>
  </cols>
  <sheetData>
    <row r="1" spans="1:42" x14ac:dyDescent="0.4">
      <c r="A1" s="10" t="s">
        <v>123</v>
      </c>
    </row>
    <row r="2" spans="1:42" x14ac:dyDescent="0.4">
      <c r="A2" s="10" t="s">
        <v>126</v>
      </c>
    </row>
    <row r="3" spans="1:42" x14ac:dyDescent="0.4">
      <c r="B3" t="s">
        <v>110</v>
      </c>
      <c r="N3" s="3"/>
      <c r="O3" s="3"/>
      <c r="P3" s="3"/>
      <c r="Q3" s="3"/>
      <c r="R3" s="3"/>
      <c r="S3" s="3"/>
      <c r="T3" s="3"/>
      <c r="U3" s="3"/>
      <c r="V3" s="3"/>
      <c r="W3" s="3"/>
    </row>
    <row r="4" spans="1:42" x14ac:dyDescent="0.4">
      <c r="D4" s="88" t="s">
        <v>1</v>
      </c>
      <c r="E4" s="89"/>
      <c r="F4" s="89"/>
      <c r="G4" s="89"/>
      <c r="H4" s="89"/>
      <c r="I4" s="89"/>
      <c r="J4" s="89"/>
      <c r="K4" s="89"/>
      <c r="L4" s="89"/>
      <c r="M4" s="90"/>
      <c r="N4" s="89" t="s">
        <v>0</v>
      </c>
      <c r="O4" s="89"/>
      <c r="P4" s="89"/>
      <c r="Q4" s="89"/>
      <c r="R4" s="89"/>
      <c r="S4" s="89"/>
      <c r="T4" s="89"/>
      <c r="U4" s="89"/>
      <c r="V4" s="89"/>
      <c r="W4" s="89"/>
      <c r="X4" s="91" t="s">
        <v>4</v>
      </c>
      <c r="Y4" s="92"/>
      <c r="Z4" s="92"/>
      <c r="AA4" s="92"/>
      <c r="AB4" s="92"/>
      <c r="AC4" s="92"/>
      <c r="AD4" s="92"/>
      <c r="AE4" s="92"/>
      <c r="AF4" s="92"/>
      <c r="AG4" s="93"/>
      <c r="AH4" s="88" t="s">
        <v>5</v>
      </c>
      <c r="AI4" s="89"/>
      <c r="AJ4" s="89"/>
      <c r="AK4" s="89"/>
      <c r="AL4" s="89"/>
      <c r="AM4" s="89"/>
      <c r="AN4" s="89"/>
      <c r="AO4" s="89"/>
      <c r="AP4" s="89"/>
    </row>
    <row r="5" spans="1:42" x14ac:dyDescent="0.4">
      <c r="B5" t="s">
        <v>119</v>
      </c>
      <c r="D5" s="48" t="s">
        <v>80</v>
      </c>
      <c r="E5" s="33" t="s">
        <v>81</v>
      </c>
      <c r="F5" s="33" t="s">
        <v>82</v>
      </c>
      <c r="G5" s="33" t="s">
        <v>83</v>
      </c>
      <c r="H5" s="33" t="s">
        <v>84</v>
      </c>
      <c r="I5" s="33" t="s">
        <v>85</v>
      </c>
      <c r="J5" s="33" t="s">
        <v>86</v>
      </c>
      <c r="K5" s="33" t="s">
        <v>87</v>
      </c>
      <c r="L5" s="33" t="s">
        <v>88</v>
      </c>
      <c r="M5" s="49" t="s">
        <v>89</v>
      </c>
      <c r="N5" s="1" t="s">
        <v>70</v>
      </c>
      <c r="O5" s="1" t="s">
        <v>71</v>
      </c>
      <c r="P5" s="1" t="s">
        <v>72</v>
      </c>
      <c r="Q5" s="1" t="s">
        <v>73</v>
      </c>
      <c r="R5" s="1" t="s">
        <v>74</v>
      </c>
      <c r="S5" s="1" t="s">
        <v>75</v>
      </c>
      <c r="T5" s="1" t="s">
        <v>76</v>
      </c>
      <c r="U5" s="1" t="s">
        <v>77</v>
      </c>
      <c r="V5" s="1" t="s">
        <v>78</v>
      </c>
      <c r="W5" s="1" t="s">
        <v>79</v>
      </c>
      <c r="X5" s="50" t="s">
        <v>90</v>
      </c>
      <c r="Y5" s="19" t="s">
        <v>91</v>
      </c>
      <c r="Z5" s="19" t="s">
        <v>92</v>
      </c>
      <c r="AA5" s="19" t="s">
        <v>93</v>
      </c>
      <c r="AB5" s="19" t="s">
        <v>94</v>
      </c>
      <c r="AC5" s="19" t="s">
        <v>95</v>
      </c>
      <c r="AD5" s="19" t="s">
        <v>96</v>
      </c>
      <c r="AE5" s="19" t="s">
        <v>97</v>
      </c>
      <c r="AF5" s="19" t="s">
        <v>98</v>
      </c>
      <c r="AG5" s="51" t="s">
        <v>99</v>
      </c>
      <c r="AH5" s="50" t="s">
        <v>100</v>
      </c>
      <c r="AI5" s="19" t="s">
        <v>101</v>
      </c>
      <c r="AJ5" s="19" t="s">
        <v>102</v>
      </c>
      <c r="AK5" s="19" t="s">
        <v>103</v>
      </c>
      <c r="AL5" s="19" t="s">
        <v>104</v>
      </c>
      <c r="AM5" s="19" t="s">
        <v>105</v>
      </c>
      <c r="AN5" s="19" t="s">
        <v>106</v>
      </c>
      <c r="AO5" s="19" t="s">
        <v>107</v>
      </c>
      <c r="AP5" s="19" t="s">
        <v>108</v>
      </c>
    </row>
    <row r="6" spans="1:42" ht="37.5" x14ac:dyDescent="0.4">
      <c r="B6" s="8" t="s">
        <v>122</v>
      </c>
      <c r="C6" s="26" t="s">
        <v>109</v>
      </c>
      <c r="D6" s="31"/>
      <c r="E6" s="3"/>
      <c r="F6" s="3"/>
      <c r="G6" s="3"/>
      <c r="H6" s="3"/>
      <c r="I6" s="3"/>
      <c r="J6" s="3"/>
      <c r="K6" s="3"/>
      <c r="L6" s="3"/>
      <c r="M6" s="32"/>
      <c r="X6" s="31"/>
      <c r="Y6" s="3"/>
      <c r="Z6" s="3"/>
      <c r="AA6" s="3"/>
      <c r="AB6" s="3"/>
      <c r="AC6" s="3"/>
      <c r="AD6" s="3"/>
      <c r="AE6" s="3"/>
      <c r="AF6" s="3"/>
      <c r="AG6" s="32"/>
      <c r="AH6" s="31"/>
      <c r="AI6" s="3"/>
      <c r="AJ6" s="3"/>
      <c r="AK6" s="3"/>
      <c r="AL6" s="3"/>
      <c r="AM6" s="3"/>
      <c r="AN6" s="3"/>
      <c r="AO6" s="3"/>
      <c r="AP6" s="3"/>
    </row>
    <row r="7" spans="1:42" x14ac:dyDescent="0.4">
      <c r="B7" s="19" t="s">
        <v>8</v>
      </c>
      <c r="C7" s="27" t="s">
        <v>9</v>
      </c>
      <c r="D7" s="5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8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6">
        <v>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0</v>
      </c>
      <c r="AE7" s="57">
        <v>0</v>
      </c>
      <c r="AF7" s="57">
        <v>0</v>
      </c>
      <c r="AG7" s="58">
        <v>0</v>
      </c>
      <c r="AH7" s="56">
        <v>0</v>
      </c>
      <c r="AI7" s="57">
        <v>0</v>
      </c>
      <c r="AJ7" s="57">
        <v>0</v>
      </c>
      <c r="AK7" s="57">
        <v>0</v>
      </c>
      <c r="AL7" s="57">
        <v>0</v>
      </c>
      <c r="AM7" s="57">
        <v>0</v>
      </c>
      <c r="AN7" s="57">
        <v>0</v>
      </c>
      <c r="AO7" s="57">
        <v>0</v>
      </c>
      <c r="AP7" s="57">
        <v>0</v>
      </c>
    </row>
    <row r="8" spans="1:42" x14ac:dyDescent="0.4">
      <c r="B8" s="33" t="s">
        <v>11</v>
      </c>
      <c r="C8" s="28" t="s">
        <v>13</v>
      </c>
      <c r="D8" s="59">
        <v>763</v>
      </c>
      <c r="E8" s="60">
        <v>658</v>
      </c>
      <c r="F8" s="60">
        <v>753</v>
      </c>
      <c r="G8" s="60">
        <v>621</v>
      </c>
      <c r="H8" s="60">
        <v>408</v>
      </c>
      <c r="I8" s="60">
        <v>429</v>
      </c>
      <c r="J8" s="60">
        <v>937</v>
      </c>
      <c r="K8" s="60">
        <v>875</v>
      </c>
      <c r="L8" s="60">
        <v>983</v>
      </c>
      <c r="M8" s="61">
        <v>583</v>
      </c>
      <c r="N8" s="60">
        <v>282</v>
      </c>
      <c r="O8" s="60">
        <v>342</v>
      </c>
      <c r="P8" s="60">
        <v>418</v>
      </c>
      <c r="Q8" s="60">
        <v>380</v>
      </c>
      <c r="R8" s="60">
        <v>312</v>
      </c>
      <c r="S8" s="60">
        <v>604</v>
      </c>
      <c r="T8" s="60">
        <v>420</v>
      </c>
      <c r="U8" s="60">
        <v>320</v>
      </c>
      <c r="V8" s="60">
        <v>707</v>
      </c>
      <c r="W8" s="60">
        <v>346</v>
      </c>
      <c r="X8" s="59">
        <v>182</v>
      </c>
      <c r="Y8" s="60">
        <v>170</v>
      </c>
      <c r="Z8" s="60">
        <v>299</v>
      </c>
      <c r="AA8" s="60">
        <v>401</v>
      </c>
      <c r="AB8" s="60">
        <v>197</v>
      </c>
      <c r="AC8" s="60">
        <v>162</v>
      </c>
      <c r="AD8" s="60">
        <v>158</v>
      </c>
      <c r="AE8" s="60">
        <v>162</v>
      </c>
      <c r="AF8" s="60">
        <v>146</v>
      </c>
      <c r="AG8" s="61">
        <v>89</v>
      </c>
      <c r="AH8" s="59">
        <v>88</v>
      </c>
      <c r="AI8" s="60">
        <v>102</v>
      </c>
      <c r="AJ8" s="60">
        <v>74</v>
      </c>
      <c r="AK8" s="60">
        <v>164</v>
      </c>
      <c r="AL8" s="60">
        <v>77</v>
      </c>
      <c r="AM8" s="60">
        <v>124</v>
      </c>
      <c r="AN8" s="60">
        <v>143</v>
      </c>
      <c r="AO8" s="60">
        <v>142</v>
      </c>
      <c r="AP8" s="60">
        <v>143</v>
      </c>
    </row>
    <row r="9" spans="1:42" x14ac:dyDescent="0.4">
      <c r="B9" s="33" t="s">
        <v>14</v>
      </c>
      <c r="C9" s="28" t="s">
        <v>16</v>
      </c>
      <c r="D9" s="59">
        <v>977</v>
      </c>
      <c r="E9" s="60">
        <v>1056</v>
      </c>
      <c r="F9" s="60">
        <v>1076</v>
      </c>
      <c r="G9" s="60">
        <v>853</v>
      </c>
      <c r="H9" s="60">
        <v>527</v>
      </c>
      <c r="I9" s="60">
        <v>498</v>
      </c>
      <c r="J9" s="60">
        <v>1044</v>
      </c>
      <c r="K9" s="60">
        <v>1126</v>
      </c>
      <c r="L9" s="60">
        <v>1358</v>
      </c>
      <c r="M9" s="61">
        <v>829</v>
      </c>
      <c r="N9" s="60">
        <v>332</v>
      </c>
      <c r="O9" s="60">
        <v>396</v>
      </c>
      <c r="P9" s="60">
        <v>474</v>
      </c>
      <c r="Q9" s="60">
        <v>387</v>
      </c>
      <c r="R9" s="60">
        <v>398</v>
      </c>
      <c r="S9" s="60">
        <v>758</v>
      </c>
      <c r="T9" s="60">
        <v>528</v>
      </c>
      <c r="U9" s="60">
        <v>463</v>
      </c>
      <c r="V9" s="60">
        <v>801</v>
      </c>
      <c r="W9" s="60">
        <v>385</v>
      </c>
      <c r="X9" s="59">
        <v>251</v>
      </c>
      <c r="Y9" s="60">
        <v>227</v>
      </c>
      <c r="Z9" s="60">
        <v>348</v>
      </c>
      <c r="AA9" s="60">
        <v>427</v>
      </c>
      <c r="AB9" s="60">
        <v>217</v>
      </c>
      <c r="AC9" s="60">
        <v>172</v>
      </c>
      <c r="AD9" s="60">
        <v>140</v>
      </c>
      <c r="AE9" s="60">
        <v>180</v>
      </c>
      <c r="AF9" s="60">
        <v>156</v>
      </c>
      <c r="AG9" s="61">
        <v>94</v>
      </c>
      <c r="AH9" s="59">
        <v>95</v>
      </c>
      <c r="AI9" s="60">
        <v>106</v>
      </c>
      <c r="AJ9" s="60">
        <v>105</v>
      </c>
      <c r="AK9" s="60">
        <v>168</v>
      </c>
      <c r="AL9" s="60">
        <v>123</v>
      </c>
      <c r="AM9" s="60">
        <v>148</v>
      </c>
      <c r="AN9" s="60">
        <v>132</v>
      </c>
      <c r="AO9" s="60">
        <v>136</v>
      </c>
      <c r="AP9" s="60">
        <v>165</v>
      </c>
    </row>
    <row r="10" spans="1:42" x14ac:dyDescent="0.4">
      <c r="B10" s="33" t="s">
        <v>17</v>
      </c>
      <c r="C10" s="28" t="s">
        <v>19</v>
      </c>
      <c r="D10" s="59">
        <v>1406</v>
      </c>
      <c r="E10" s="60">
        <v>1462</v>
      </c>
      <c r="F10" s="60">
        <v>1517</v>
      </c>
      <c r="G10" s="60">
        <v>1244</v>
      </c>
      <c r="H10" s="60">
        <v>633</v>
      </c>
      <c r="I10" s="60">
        <v>722</v>
      </c>
      <c r="J10" s="60">
        <v>1267</v>
      </c>
      <c r="K10" s="60">
        <v>1432</v>
      </c>
      <c r="L10" s="60">
        <v>1497</v>
      </c>
      <c r="M10" s="61">
        <v>1183</v>
      </c>
      <c r="N10" s="60">
        <v>462</v>
      </c>
      <c r="O10" s="60">
        <v>567</v>
      </c>
      <c r="P10" s="60">
        <v>641</v>
      </c>
      <c r="Q10" s="60">
        <v>718</v>
      </c>
      <c r="R10" s="60">
        <v>562</v>
      </c>
      <c r="S10" s="60">
        <v>1163</v>
      </c>
      <c r="T10" s="60">
        <v>697</v>
      </c>
      <c r="U10" s="60">
        <v>736</v>
      </c>
      <c r="V10" s="60">
        <v>1162</v>
      </c>
      <c r="W10" s="60">
        <v>595</v>
      </c>
      <c r="X10" s="59">
        <v>435</v>
      </c>
      <c r="Y10" s="60">
        <v>384</v>
      </c>
      <c r="Z10" s="60">
        <v>572</v>
      </c>
      <c r="AA10" s="60">
        <v>648</v>
      </c>
      <c r="AB10" s="60">
        <v>328</v>
      </c>
      <c r="AC10" s="60">
        <v>252</v>
      </c>
      <c r="AD10" s="60">
        <v>193</v>
      </c>
      <c r="AE10" s="60">
        <v>174</v>
      </c>
      <c r="AF10" s="60">
        <v>173</v>
      </c>
      <c r="AG10" s="61">
        <v>148</v>
      </c>
      <c r="AH10" s="59">
        <v>122</v>
      </c>
      <c r="AI10" s="60">
        <v>167</v>
      </c>
      <c r="AJ10" s="60">
        <v>172</v>
      </c>
      <c r="AK10" s="60">
        <v>241</v>
      </c>
      <c r="AL10" s="60">
        <v>160</v>
      </c>
      <c r="AM10" s="60">
        <v>247</v>
      </c>
      <c r="AN10" s="60">
        <v>162</v>
      </c>
      <c r="AO10" s="60">
        <v>156</v>
      </c>
      <c r="AP10" s="60">
        <v>213</v>
      </c>
    </row>
    <row r="11" spans="1:42" x14ac:dyDescent="0.4">
      <c r="B11" s="33" t="s">
        <v>20</v>
      </c>
      <c r="C11" s="28" t="s">
        <v>22</v>
      </c>
      <c r="D11" s="59">
        <v>731</v>
      </c>
      <c r="E11" s="60">
        <v>782</v>
      </c>
      <c r="F11" s="60">
        <v>889</v>
      </c>
      <c r="G11" s="60">
        <v>751</v>
      </c>
      <c r="H11" s="60">
        <v>352</v>
      </c>
      <c r="I11" s="60">
        <v>402</v>
      </c>
      <c r="J11" s="60">
        <v>617</v>
      </c>
      <c r="K11" s="60">
        <v>742</v>
      </c>
      <c r="L11" s="60">
        <v>680</v>
      </c>
      <c r="M11" s="61">
        <v>741</v>
      </c>
      <c r="N11" s="60">
        <v>348</v>
      </c>
      <c r="O11" s="60">
        <v>409</v>
      </c>
      <c r="P11" s="60">
        <v>324</v>
      </c>
      <c r="Q11" s="60">
        <v>475</v>
      </c>
      <c r="R11" s="60">
        <v>429</v>
      </c>
      <c r="S11" s="60">
        <v>776</v>
      </c>
      <c r="T11" s="60">
        <v>424</v>
      </c>
      <c r="U11" s="60">
        <v>555</v>
      </c>
      <c r="V11" s="60">
        <v>626</v>
      </c>
      <c r="W11" s="60">
        <v>420</v>
      </c>
      <c r="X11" s="59">
        <v>322</v>
      </c>
      <c r="Y11" s="60">
        <v>292</v>
      </c>
      <c r="Z11" s="60">
        <v>410</v>
      </c>
      <c r="AA11" s="60">
        <v>360</v>
      </c>
      <c r="AB11" s="60">
        <v>241</v>
      </c>
      <c r="AC11" s="60">
        <v>146</v>
      </c>
      <c r="AD11" s="60">
        <v>151</v>
      </c>
      <c r="AE11" s="60">
        <v>141</v>
      </c>
      <c r="AF11" s="60">
        <v>114</v>
      </c>
      <c r="AG11" s="61">
        <v>81</v>
      </c>
      <c r="AH11" s="59">
        <v>121</v>
      </c>
      <c r="AI11" s="60">
        <v>147</v>
      </c>
      <c r="AJ11" s="60">
        <v>167</v>
      </c>
      <c r="AK11" s="60">
        <v>170</v>
      </c>
      <c r="AL11" s="60">
        <v>111</v>
      </c>
      <c r="AM11" s="60">
        <v>194</v>
      </c>
      <c r="AN11" s="60">
        <v>113</v>
      </c>
      <c r="AO11" s="60">
        <v>94</v>
      </c>
      <c r="AP11" s="60">
        <v>158</v>
      </c>
    </row>
    <row r="12" spans="1:42" x14ac:dyDescent="0.4">
      <c r="B12" s="33" t="s">
        <v>23</v>
      </c>
      <c r="C12" s="28" t="s">
        <v>25</v>
      </c>
      <c r="D12" s="59">
        <v>849</v>
      </c>
      <c r="E12" s="60">
        <v>969</v>
      </c>
      <c r="F12" s="60">
        <v>1193</v>
      </c>
      <c r="G12" s="60">
        <v>832</v>
      </c>
      <c r="H12" s="60">
        <v>449</v>
      </c>
      <c r="I12" s="60">
        <v>383</v>
      </c>
      <c r="J12" s="60">
        <v>530</v>
      </c>
      <c r="K12" s="60">
        <v>736</v>
      </c>
      <c r="L12" s="60">
        <v>821</v>
      </c>
      <c r="M12" s="61">
        <v>753</v>
      </c>
      <c r="N12" s="60">
        <v>810</v>
      </c>
      <c r="O12" s="60">
        <v>711</v>
      </c>
      <c r="P12" s="60">
        <v>441</v>
      </c>
      <c r="Q12" s="60">
        <v>785</v>
      </c>
      <c r="R12" s="60">
        <v>784</v>
      </c>
      <c r="S12" s="60">
        <v>1120</v>
      </c>
      <c r="T12" s="60">
        <v>635</v>
      </c>
      <c r="U12" s="60">
        <v>1092</v>
      </c>
      <c r="V12" s="60">
        <v>1358</v>
      </c>
      <c r="W12" s="60">
        <v>1021</v>
      </c>
      <c r="X12" s="59">
        <v>647</v>
      </c>
      <c r="Y12" s="60">
        <v>599</v>
      </c>
      <c r="Z12" s="60">
        <v>866</v>
      </c>
      <c r="AA12" s="60">
        <v>594</v>
      </c>
      <c r="AB12" s="60">
        <v>406</v>
      </c>
      <c r="AC12" s="60">
        <v>280</v>
      </c>
      <c r="AD12" s="60">
        <v>470</v>
      </c>
      <c r="AE12" s="60">
        <v>353</v>
      </c>
      <c r="AF12" s="60">
        <v>406</v>
      </c>
      <c r="AG12" s="61">
        <v>311</v>
      </c>
      <c r="AH12" s="59">
        <v>381</v>
      </c>
      <c r="AI12" s="60">
        <v>490</v>
      </c>
      <c r="AJ12" s="60">
        <v>488</v>
      </c>
      <c r="AK12" s="60">
        <v>387</v>
      </c>
      <c r="AL12" s="60">
        <v>362</v>
      </c>
      <c r="AM12" s="60">
        <v>506</v>
      </c>
      <c r="AN12" s="60">
        <v>450</v>
      </c>
      <c r="AO12" s="60">
        <v>359</v>
      </c>
      <c r="AP12" s="60">
        <v>539</v>
      </c>
    </row>
    <row r="13" spans="1:42" x14ac:dyDescent="0.4">
      <c r="B13" s="33" t="s">
        <v>26</v>
      </c>
      <c r="C13" s="28" t="s">
        <v>28</v>
      </c>
      <c r="D13" s="59">
        <v>95</v>
      </c>
      <c r="E13" s="60">
        <v>144</v>
      </c>
      <c r="F13" s="60">
        <v>178</v>
      </c>
      <c r="G13" s="60">
        <v>81</v>
      </c>
      <c r="H13" s="60">
        <v>75</v>
      </c>
      <c r="I13" s="60">
        <v>30</v>
      </c>
      <c r="J13" s="60">
        <v>30</v>
      </c>
      <c r="K13" s="60">
        <v>75</v>
      </c>
      <c r="L13" s="60">
        <v>67</v>
      </c>
      <c r="M13" s="61">
        <v>68</v>
      </c>
      <c r="N13" s="60">
        <v>127</v>
      </c>
      <c r="O13" s="60">
        <v>103</v>
      </c>
      <c r="P13" s="60">
        <v>117</v>
      </c>
      <c r="Q13" s="60">
        <v>120</v>
      </c>
      <c r="R13" s="60">
        <v>164</v>
      </c>
      <c r="S13" s="60">
        <v>190</v>
      </c>
      <c r="T13" s="60">
        <v>124</v>
      </c>
      <c r="U13" s="60">
        <v>137</v>
      </c>
      <c r="V13" s="60">
        <v>294</v>
      </c>
      <c r="W13" s="60">
        <v>207</v>
      </c>
      <c r="X13" s="59">
        <v>119</v>
      </c>
      <c r="Y13" s="60">
        <v>157</v>
      </c>
      <c r="Z13" s="60">
        <v>213</v>
      </c>
      <c r="AA13" s="60">
        <v>176</v>
      </c>
      <c r="AB13" s="60">
        <v>6</v>
      </c>
      <c r="AC13" s="60">
        <v>16</v>
      </c>
      <c r="AD13" s="60">
        <v>45</v>
      </c>
      <c r="AE13" s="60">
        <v>108</v>
      </c>
      <c r="AF13" s="60">
        <v>100</v>
      </c>
      <c r="AG13" s="61">
        <v>71</v>
      </c>
      <c r="AH13" s="59">
        <v>123</v>
      </c>
      <c r="AI13" s="60">
        <v>85</v>
      </c>
      <c r="AJ13" s="60">
        <v>76</v>
      </c>
      <c r="AK13" s="60">
        <v>85</v>
      </c>
      <c r="AL13" s="60">
        <v>76</v>
      </c>
      <c r="AM13" s="60">
        <v>78</v>
      </c>
      <c r="AN13" s="60">
        <v>130</v>
      </c>
      <c r="AO13" s="60">
        <v>106</v>
      </c>
      <c r="AP13" s="60">
        <v>192</v>
      </c>
    </row>
    <row r="14" spans="1:42" x14ac:dyDescent="0.4">
      <c r="B14" s="33" t="s">
        <v>29</v>
      </c>
      <c r="C14" s="28" t="s">
        <v>31</v>
      </c>
      <c r="D14" s="59">
        <v>34</v>
      </c>
      <c r="E14" s="60">
        <v>54</v>
      </c>
      <c r="F14" s="60">
        <v>52</v>
      </c>
      <c r="G14" s="60">
        <v>31</v>
      </c>
      <c r="H14" s="60">
        <v>36</v>
      </c>
      <c r="I14" s="60">
        <v>25</v>
      </c>
      <c r="J14" s="60">
        <v>29</v>
      </c>
      <c r="K14" s="60">
        <v>50</v>
      </c>
      <c r="L14" s="60">
        <v>33</v>
      </c>
      <c r="M14" s="61">
        <v>36</v>
      </c>
      <c r="N14" s="60">
        <v>30</v>
      </c>
      <c r="O14" s="60">
        <v>33</v>
      </c>
      <c r="P14" s="60">
        <v>27</v>
      </c>
      <c r="Q14" s="60">
        <v>35</v>
      </c>
      <c r="R14" s="60">
        <v>26</v>
      </c>
      <c r="S14" s="60">
        <v>36</v>
      </c>
      <c r="T14" s="60">
        <v>40</v>
      </c>
      <c r="U14" s="60">
        <v>40</v>
      </c>
      <c r="V14" s="60">
        <v>97</v>
      </c>
      <c r="W14" s="60">
        <v>59</v>
      </c>
      <c r="X14" s="59">
        <v>7</v>
      </c>
      <c r="Y14" s="60">
        <v>24</v>
      </c>
      <c r="Z14" s="60">
        <v>47</v>
      </c>
      <c r="AA14" s="60">
        <v>14</v>
      </c>
      <c r="AB14" s="60">
        <v>0</v>
      </c>
      <c r="AC14" s="60">
        <v>2</v>
      </c>
      <c r="AD14" s="60">
        <v>2</v>
      </c>
      <c r="AE14" s="60">
        <v>8</v>
      </c>
      <c r="AF14" s="60">
        <v>11</v>
      </c>
      <c r="AG14" s="61">
        <v>1</v>
      </c>
      <c r="AH14" s="59">
        <v>15</v>
      </c>
      <c r="AI14" s="60">
        <v>1</v>
      </c>
      <c r="AJ14" s="60">
        <v>4</v>
      </c>
      <c r="AK14" s="60">
        <v>12</v>
      </c>
      <c r="AL14" s="60">
        <v>6</v>
      </c>
      <c r="AM14" s="60">
        <v>8</v>
      </c>
      <c r="AN14" s="60">
        <v>7</v>
      </c>
      <c r="AO14" s="60">
        <v>20</v>
      </c>
      <c r="AP14" s="60">
        <v>21</v>
      </c>
    </row>
    <row r="15" spans="1:42" x14ac:dyDescent="0.4">
      <c r="B15" s="33" t="s">
        <v>32</v>
      </c>
      <c r="C15" s="28" t="s">
        <v>34</v>
      </c>
      <c r="D15" s="59">
        <v>12</v>
      </c>
      <c r="E15" s="60">
        <v>9</v>
      </c>
      <c r="F15" s="60">
        <v>15</v>
      </c>
      <c r="G15" s="60">
        <v>20</v>
      </c>
      <c r="H15" s="60">
        <v>18</v>
      </c>
      <c r="I15" s="60">
        <v>17</v>
      </c>
      <c r="J15" s="60">
        <v>3</v>
      </c>
      <c r="K15" s="60">
        <v>19</v>
      </c>
      <c r="L15" s="60">
        <v>15</v>
      </c>
      <c r="M15" s="61">
        <v>17</v>
      </c>
      <c r="N15" s="60">
        <v>22</v>
      </c>
      <c r="O15" s="60">
        <v>13</v>
      </c>
      <c r="P15" s="60">
        <v>14</v>
      </c>
      <c r="Q15" s="60">
        <v>10</v>
      </c>
      <c r="R15" s="60">
        <v>17</v>
      </c>
      <c r="S15" s="60">
        <v>22</v>
      </c>
      <c r="T15" s="60">
        <v>25</v>
      </c>
      <c r="U15" s="60">
        <v>14</v>
      </c>
      <c r="V15" s="60">
        <v>40</v>
      </c>
      <c r="W15" s="60">
        <v>21</v>
      </c>
      <c r="X15" s="59">
        <v>1</v>
      </c>
      <c r="Y15" s="60">
        <v>2</v>
      </c>
      <c r="Z15" s="60">
        <v>11</v>
      </c>
      <c r="AA15" s="60">
        <v>2</v>
      </c>
      <c r="AB15" s="60">
        <v>1</v>
      </c>
      <c r="AC15" s="60">
        <v>0</v>
      </c>
      <c r="AD15" s="60">
        <v>0</v>
      </c>
      <c r="AE15" s="60">
        <v>2</v>
      </c>
      <c r="AF15" s="60">
        <v>1</v>
      </c>
      <c r="AG15" s="61">
        <v>1</v>
      </c>
      <c r="AH15" s="59">
        <v>1</v>
      </c>
      <c r="AI15" s="60">
        <v>0</v>
      </c>
      <c r="AJ15" s="60">
        <v>1</v>
      </c>
      <c r="AK15" s="60">
        <v>1</v>
      </c>
      <c r="AL15" s="60">
        <v>2</v>
      </c>
      <c r="AM15" s="60">
        <v>1</v>
      </c>
      <c r="AN15" s="60">
        <v>0</v>
      </c>
      <c r="AO15" s="60">
        <v>3</v>
      </c>
      <c r="AP15" s="60">
        <v>1</v>
      </c>
    </row>
    <row r="16" spans="1:42" x14ac:dyDescent="0.4">
      <c r="B16" s="33" t="s">
        <v>35</v>
      </c>
      <c r="C16" s="28" t="s">
        <v>37</v>
      </c>
      <c r="D16" s="59">
        <v>3</v>
      </c>
      <c r="E16" s="60">
        <v>3</v>
      </c>
      <c r="F16" s="60">
        <v>3</v>
      </c>
      <c r="G16" s="60">
        <v>3</v>
      </c>
      <c r="H16" s="60">
        <v>2</v>
      </c>
      <c r="I16" s="60">
        <v>1</v>
      </c>
      <c r="J16" s="60">
        <v>2</v>
      </c>
      <c r="K16" s="60">
        <v>7</v>
      </c>
      <c r="L16" s="60">
        <v>1</v>
      </c>
      <c r="M16" s="61">
        <v>1</v>
      </c>
      <c r="N16" s="60">
        <v>9</v>
      </c>
      <c r="O16" s="60">
        <v>15</v>
      </c>
      <c r="P16" s="60">
        <v>4</v>
      </c>
      <c r="Q16" s="60">
        <v>1</v>
      </c>
      <c r="R16" s="60">
        <v>6</v>
      </c>
      <c r="S16" s="60">
        <v>8</v>
      </c>
      <c r="T16" s="60">
        <v>13</v>
      </c>
      <c r="U16" s="60">
        <v>6</v>
      </c>
      <c r="V16" s="60">
        <v>19</v>
      </c>
      <c r="W16" s="60">
        <v>11</v>
      </c>
      <c r="X16" s="59">
        <v>5</v>
      </c>
      <c r="Y16" s="60">
        <v>3</v>
      </c>
      <c r="Z16" s="60">
        <v>4</v>
      </c>
      <c r="AA16" s="60">
        <v>1</v>
      </c>
      <c r="AB16" s="60">
        <v>0</v>
      </c>
      <c r="AC16" s="60">
        <v>0</v>
      </c>
      <c r="AD16" s="60">
        <v>0</v>
      </c>
      <c r="AE16" s="60">
        <v>0</v>
      </c>
      <c r="AF16" s="60">
        <v>1</v>
      </c>
      <c r="AG16" s="61">
        <v>0</v>
      </c>
      <c r="AH16" s="59">
        <v>0</v>
      </c>
      <c r="AI16" s="60">
        <v>0</v>
      </c>
      <c r="AJ16" s="60">
        <v>0</v>
      </c>
      <c r="AK16" s="60">
        <v>0</v>
      </c>
      <c r="AL16" s="60">
        <v>0</v>
      </c>
      <c r="AM16" s="60">
        <v>0</v>
      </c>
      <c r="AN16" s="60">
        <v>0</v>
      </c>
      <c r="AO16" s="60">
        <v>0</v>
      </c>
      <c r="AP16" s="60">
        <v>0</v>
      </c>
    </row>
    <row r="17" spans="2:42" x14ac:dyDescent="0.4">
      <c r="B17" s="33" t="s">
        <v>38</v>
      </c>
      <c r="C17" s="28" t="s">
        <v>40</v>
      </c>
      <c r="D17" s="59">
        <v>0</v>
      </c>
      <c r="E17" s="60">
        <v>0</v>
      </c>
      <c r="F17" s="60">
        <v>0</v>
      </c>
      <c r="G17" s="60">
        <v>1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1">
        <v>1</v>
      </c>
      <c r="N17" s="60">
        <v>5</v>
      </c>
      <c r="O17" s="60">
        <v>1</v>
      </c>
      <c r="P17" s="60">
        <v>1</v>
      </c>
      <c r="Q17" s="60">
        <v>2</v>
      </c>
      <c r="R17" s="60">
        <v>1</v>
      </c>
      <c r="S17" s="60">
        <v>4</v>
      </c>
      <c r="T17" s="60">
        <v>4</v>
      </c>
      <c r="U17" s="60">
        <v>0</v>
      </c>
      <c r="V17" s="60">
        <v>6</v>
      </c>
      <c r="W17" s="60">
        <v>1</v>
      </c>
      <c r="X17" s="59">
        <v>0</v>
      </c>
      <c r="Y17" s="60">
        <v>1</v>
      </c>
      <c r="Z17" s="60">
        <v>2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  <c r="AG17" s="61">
        <v>0</v>
      </c>
      <c r="AH17" s="59">
        <v>0</v>
      </c>
      <c r="AI17" s="60">
        <v>0</v>
      </c>
      <c r="AJ17" s="60">
        <v>0</v>
      </c>
      <c r="AK17" s="60">
        <v>0</v>
      </c>
      <c r="AL17" s="60">
        <v>0</v>
      </c>
      <c r="AM17" s="60">
        <v>0</v>
      </c>
      <c r="AN17" s="60">
        <v>0</v>
      </c>
      <c r="AO17" s="60">
        <v>0</v>
      </c>
      <c r="AP17" s="60">
        <v>0</v>
      </c>
    </row>
    <row r="18" spans="2:42" x14ac:dyDescent="0.4">
      <c r="B18" s="33" t="s">
        <v>41</v>
      </c>
      <c r="C18" s="28" t="s">
        <v>43</v>
      </c>
      <c r="D18" s="59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1</v>
      </c>
      <c r="K18" s="60">
        <v>0</v>
      </c>
      <c r="L18" s="60">
        <v>0</v>
      </c>
      <c r="M18" s="61">
        <v>0</v>
      </c>
      <c r="N18" s="60">
        <v>2</v>
      </c>
      <c r="O18" s="60">
        <v>1</v>
      </c>
      <c r="P18" s="60">
        <v>0</v>
      </c>
      <c r="Q18" s="60">
        <v>0</v>
      </c>
      <c r="R18" s="60">
        <v>0</v>
      </c>
      <c r="S18" s="60">
        <v>0</v>
      </c>
      <c r="T18" s="60">
        <v>3</v>
      </c>
      <c r="U18" s="60">
        <v>0</v>
      </c>
      <c r="V18" s="60">
        <v>4</v>
      </c>
      <c r="W18" s="60">
        <v>0</v>
      </c>
      <c r="X18" s="59">
        <v>0</v>
      </c>
      <c r="Y18" s="60">
        <v>0</v>
      </c>
      <c r="Z18" s="60">
        <v>1</v>
      </c>
      <c r="AA18" s="60">
        <v>0</v>
      </c>
      <c r="AB18" s="60">
        <v>0</v>
      </c>
      <c r="AC18" s="60">
        <v>1</v>
      </c>
      <c r="AD18" s="60">
        <v>0</v>
      </c>
      <c r="AE18" s="60">
        <v>0</v>
      </c>
      <c r="AF18" s="60">
        <v>0</v>
      </c>
      <c r="AG18" s="61">
        <v>0</v>
      </c>
      <c r="AH18" s="59">
        <v>0</v>
      </c>
      <c r="AI18" s="60">
        <v>0</v>
      </c>
      <c r="AJ18" s="60">
        <v>0</v>
      </c>
      <c r="AK18" s="60">
        <v>0</v>
      </c>
      <c r="AL18" s="60">
        <v>0</v>
      </c>
      <c r="AM18" s="60">
        <v>0</v>
      </c>
      <c r="AN18" s="60">
        <v>0</v>
      </c>
      <c r="AO18" s="60">
        <v>0</v>
      </c>
      <c r="AP18" s="60">
        <v>0</v>
      </c>
    </row>
    <row r="19" spans="2:42" x14ac:dyDescent="0.4">
      <c r="B19" s="33" t="s">
        <v>44</v>
      </c>
      <c r="C19" s="28" t="s">
        <v>46</v>
      </c>
      <c r="D19" s="59">
        <v>0</v>
      </c>
      <c r="E19" s="60">
        <v>0</v>
      </c>
      <c r="F19" s="60">
        <v>0</v>
      </c>
      <c r="G19" s="60">
        <v>0</v>
      </c>
      <c r="H19" s="60">
        <v>1</v>
      </c>
      <c r="I19" s="60">
        <v>1</v>
      </c>
      <c r="J19" s="60">
        <v>0</v>
      </c>
      <c r="K19" s="60">
        <v>0</v>
      </c>
      <c r="L19" s="60">
        <v>1</v>
      </c>
      <c r="M19" s="61">
        <v>0</v>
      </c>
      <c r="N19" s="60">
        <v>1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1</v>
      </c>
      <c r="W19" s="60">
        <v>0</v>
      </c>
      <c r="X19" s="59">
        <v>1</v>
      </c>
      <c r="Y19" s="60">
        <v>1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  <c r="AG19" s="61">
        <v>0</v>
      </c>
      <c r="AH19" s="59">
        <v>0</v>
      </c>
      <c r="AI19" s="60">
        <v>0</v>
      </c>
      <c r="AJ19" s="60">
        <v>0</v>
      </c>
      <c r="AK19" s="60">
        <v>0</v>
      </c>
      <c r="AL19" s="60">
        <v>0</v>
      </c>
      <c r="AM19" s="60">
        <v>0</v>
      </c>
      <c r="AN19" s="60">
        <v>0</v>
      </c>
      <c r="AO19" s="60">
        <v>0</v>
      </c>
      <c r="AP19" s="60">
        <v>0</v>
      </c>
    </row>
    <row r="20" spans="2:42" x14ac:dyDescent="0.4">
      <c r="B20" s="33" t="s">
        <v>47</v>
      </c>
      <c r="C20" s="28" t="s">
        <v>49</v>
      </c>
      <c r="D20" s="59">
        <v>0</v>
      </c>
      <c r="E20" s="60">
        <v>0</v>
      </c>
      <c r="F20" s="60">
        <v>0</v>
      </c>
      <c r="G20" s="60">
        <v>0</v>
      </c>
      <c r="H20" s="60">
        <v>0</v>
      </c>
      <c r="I20" s="60">
        <v>1</v>
      </c>
      <c r="J20" s="60">
        <v>0</v>
      </c>
      <c r="K20" s="60">
        <v>0</v>
      </c>
      <c r="L20" s="60">
        <v>0</v>
      </c>
      <c r="M20" s="61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1</v>
      </c>
      <c r="W20" s="60">
        <v>0</v>
      </c>
      <c r="X20" s="59">
        <v>0</v>
      </c>
      <c r="Y20" s="60">
        <v>1</v>
      </c>
      <c r="Z20" s="60">
        <v>1</v>
      </c>
      <c r="AA20" s="60">
        <v>1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  <c r="AG20" s="61">
        <v>0</v>
      </c>
      <c r="AH20" s="59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</row>
    <row r="21" spans="2:42" x14ac:dyDescent="0.4">
      <c r="B21" s="30" t="s">
        <v>50</v>
      </c>
      <c r="C21" s="29" t="s">
        <v>51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4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2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4">
        <v>0</v>
      </c>
      <c r="AH21" s="62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</row>
    <row r="22" spans="2:42" x14ac:dyDescent="0.4">
      <c r="C22" t="s">
        <v>52</v>
      </c>
      <c r="D22" s="59">
        <v>4870</v>
      </c>
      <c r="E22" s="60">
        <v>5137</v>
      </c>
      <c r="F22" s="60">
        <v>5676</v>
      </c>
      <c r="G22" s="60">
        <v>4437</v>
      </c>
      <c r="H22" s="60">
        <v>2501</v>
      </c>
      <c r="I22" s="60">
        <v>2509</v>
      </c>
      <c r="J22" s="60">
        <v>4460</v>
      </c>
      <c r="K22" s="60">
        <v>5062</v>
      </c>
      <c r="L22" s="60">
        <v>5456</v>
      </c>
      <c r="M22" s="61">
        <v>4212</v>
      </c>
      <c r="N22" s="65">
        <v>2430</v>
      </c>
      <c r="O22" s="65">
        <v>2591</v>
      </c>
      <c r="P22" s="65">
        <v>2461</v>
      </c>
      <c r="Q22" s="65">
        <v>2913</v>
      </c>
      <c r="R22" s="65">
        <v>2699</v>
      </c>
      <c r="S22" s="65">
        <v>4681</v>
      </c>
      <c r="T22" s="65">
        <v>2913</v>
      </c>
      <c r="U22" s="65">
        <v>3363</v>
      </c>
      <c r="V22" s="65">
        <v>5116</v>
      </c>
      <c r="W22" s="65">
        <v>3066</v>
      </c>
      <c r="X22" s="59">
        <v>1970</v>
      </c>
      <c r="Y22" s="60">
        <v>1861</v>
      </c>
      <c r="Z22" s="60">
        <v>2774</v>
      </c>
      <c r="AA22" s="60">
        <v>2624</v>
      </c>
      <c r="AB22" s="60">
        <v>1396</v>
      </c>
      <c r="AC22" s="60">
        <v>1031</v>
      </c>
      <c r="AD22" s="60">
        <v>1159</v>
      </c>
      <c r="AE22" s="60">
        <v>1128</v>
      </c>
      <c r="AF22" s="60">
        <v>1108</v>
      </c>
      <c r="AG22" s="61">
        <v>796</v>
      </c>
      <c r="AH22" s="59">
        <v>946</v>
      </c>
      <c r="AI22" s="60">
        <v>1098</v>
      </c>
      <c r="AJ22" s="60">
        <v>1087</v>
      </c>
      <c r="AK22" s="60">
        <v>1228</v>
      </c>
      <c r="AL22" s="60">
        <v>917</v>
      </c>
      <c r="AM22" s="60">
        <v>1306</v>
      </c>
      <c r="AN22" s="60">
        <v>1137</v>
      </c>
      <c r="AO22" s="60">
        <v>1016</v>
      </c>
      <c r="AP22" s="60">
        <v>1432</v>
      </c>
    </row>
    <row r="24" spans="2:42" x14ac:dyDescent="0.4">
      <c r="B24" t="s">
        <v>63</v>
      </c>
      <c r="E24" s="22" t="s">
        <v>6</v>
      </c>
      <c r="F24" s="22" t="s">
        <v>7</v>
      </c>
      <c r="G24" s="22" t="s">
        <v>2</v>
      </c>
      <c r="H24" s="22" t="s">
        <v>3</v>
      </c>
      <c r="M24" s="1" t="s">
        <v>6</v>
      </c>
      <c r="N24" s="1" t="s">
        <v>7</v>
      </c>
      <c r="O24" s="1" t="s">
        <v>2</v>
      </c>
      <c r="P24" s="1" t="s">
        <v>3</v>
      </c>
      <c r="U24" s="1" t="s">
        <v>6</v>
      </c>
      <c r="V24" s="1" t="s">
        <v>7</v>
      </c>
      <c r="W24" s="1" t="s">
        <v>2</v>
      </c>
      <c r="X24" s="1" t="s">
        <v>3</v>
      </c>
    </row>
    <row r="25" spans="2:42" ht="37.5" x14ac:dyDescent="0.4">
      <c r="B25" s="8" t="s">
        <v>122</v>
      </c>
      <c r="C25" s="8" t="s">
        <v>55</v>
      </c>
      <c r="E25" s="21"/>
      <c r="F25" s="21"/>
      <c r="G25" s="21"/>
      <c r="H25" s="21"/>
      <c r="J25" s="8" t="s">
        <v>122</v>
      </c>
      <c r="K25" s="8" t="s">
        <v>55</v>
      </c>
      <c r="M25" s="11" t="s">
        <v>58</v>
      </c>
      <c r="N25" s="1" t="s">
        <v>57</v>
      </c>
      <c r="O25" s="1" t="s">
        <v>57</v>
      </c>
      <c r="P25" s="1" t="s">
        <v>57</v>
      </c>
      <c r="R25" s="8" t="s">
        <v>122</v>
      </c>
      <c r="S25" s="8" t="s">
        <v>55</v>
      </c>
      <c r="U25" s="11" t="s">
        <v>61</v>
      </c>
      <c r="V25" s="11" t="s">
        <v>61</v>
      </c>
      <c r="W25" s="11" t="s">
        <v>61</v>
      </c>
      <c r="X25" s="11" t="s">
        <v>61</v>
      </c>
    </row>
    <row r="26" spans="2:42" x14ac:dyDescent="0.4">
      <c r="B26" s="13" t="s">
        <v>8</v>
      </c>
      <c r="C26" s="81" t="s">
        <v>9</v>
      </c>
      <c r="D26" s="14" t="s">
        <v>10</v>
      </c>
      <c r="E26" s="66">
        <v>0</v>
      </c>
      <c r="F26" s="66">
        <v>0</v>
      </c>
      <c r="G26" s="66">
        <v>0</v>
      </c>
      <c r="H26" s="66">
        <v>0</v>
      </c>
      <c r="J26" s="13" t="s">
        <v>8</v>
      </c>
      <c r="K26" s="81" t="s">
        <v>9</v>
      </c>
      <c r="L26" s="14" t="s">
        <v>10</v>
      </c>
      <c r="M26" s="52">
        <v>0</v>
      </c>
      <c r="N26" s="52">
        <v>0</v>
      </c>
      <c r="O26" s="52">
        <v>0</v>
      </c>
      <c r="P26" s="52">
        <v>0</v>
      </c>
      <c r="R26" s="13" t="s">
        <v>8</v>
      </c>
      <c r="S26" s="81" t="s">
        <v>9</v>
      </c>
      <c r="T26" s="14" t="s">
        <v>10</v>
      </c>
      <c r="U26" s="52">
        <v>0</v>
      </c>
      <c r="V26" s="52">
        <v>0</v>
      </c>
      <c r="W26" s="52">
        <v>0</v>
      </c>
      <c r="X26" s="52">
        <v>0</v>
      </c>
    </row>
    <row r="27" spans="2:42" x14ac:dyDescent="0.4">
      <c r="B27" s="6" t="s">
        <v>11</v>
      </c>
      <c r="C27" s="28" t="s">
        <v>12</v>
      </c>
      <c r="D27" s="3" t="s">
        <v>10</v>
      </c>
      <c r="E27" s="67">
        <v>701</v>
      </c>
      <c r="F27" s="67">
        <v>413.1</v>
      </c>
      <c r="G27" s="67">
        <v>196.6</v>
      </c>
      <c r="H27" s="67">
        <v>117.44444444444444</v>
      </c>
      <c r="J27" s="9" t="s">
        <v>11</v>
      </c>
      <c r="K27" s="85" t="s">
        <v>12</v>
      </c>
      <c r="L27" s="15" t="s">
        <v>10</v>
      </c>
      <c r="M27" s="53">
        <f>E27/E27</f>
        <v>1</v>
      </c>
      <c r="N27" s="53">
        <f>F27/E27</f>
        <v>0.58930099857346652</v>
      </c>
      <c r="O27" s="53">
        <f>G27/E27</f>
        <v>0.28045649072753209</v>
      </c>
      <c r="P27" s="53">
        <f>H27/E27</f>
        <v>0.1675384371532731</v>
      </c>
      <c r="R27" s="9" t="s">
        <v>11</v>
      </c>
      <c r="S27" s="85" t="s">
        <v>12</v>
      </c>
      <c r="T27" s="15" t="s">
        <v>10</v>
      </c>
      <c r="U27" s="53">
        <f>E27/F27</f>
        <v>1.6969256838537883</v>
      </c>
      <c r="V27" s="53">
        <f>F27/F27</f>
        <v>1</v>
      </c>
      <c r="W27" s="53">
        <f>G27/F27</f>
        <v>0.47591382231905105</v>
      </c>
      <c r="X27" s="53">
        <f>H27/F27</f>
        <v>0.28430027703811289</v>
      </c>
    </row>
    <row r="28" spans="2:42" x14ac:dyDescent="0.4">
      <c r="B28" s="6" t="s">
        <v>14</v>
      </c>
      <c r="C28" s="28" t="s">
        <v>15</v>
      </c>
      <c r="D28" s="3" t="s">
        <v>10</v>
      </c>
      <c r="E28" s="67">
        <v>934.4</v>
      </c>
      <c r="F28" s="67">
        <v>492.2</v>
      </c>
      <c r="G28" s="67">
        <v>221.2</v>
      </c>
      <c r="H28" s="67">
        <v>130.88888888888889</v>
      </c>
      <c r="J28" s="9" t="s">
        <v>14</v>
      </c>
      <c r="K28" s="85" t="s">
        <v>15</v>
      </c>
      <c r="L28" s="15" t="s">
        <v>10</v>
      </c>
      <c r="M28" s="53">
        <f t="shared" ref="M28:M41" si="0">E28/E28</f>
        <v>1</v>
      </c>
      <c r="N28" s="53">
        <f t="shared" ref="N28:N41" si="1">F28/E28</f>
        <v>0.52675513698630139</v>
      </c>
      <c r="O28" s="53">
        <f t="shared" ref="O28:O41" si="2">G28/E28</f>
        <v>0.23672945205479451</v>
      </c>
      <c r="P28" s="53">
        <f t="shared" ref="P28:P41" si="3">H28/E28</f>
        <v>0.14007800608828005</v>
      </c>
      <c r="R28" s="9" t="s">
        <v>14</v>
      </c>
      <c r="S28" s="85" t="s">
        <v>15</v>
      </c>
      <c r="T28" s="15" t="s">
        <v>10</v>
      </c>
      <c r="U28" s="53">
        <f t="shared" ref="U28:U41" si="4">E28/F28</f>
        <v>1.8984152783421373</v>
      </c>
      <c r="V28" s="53">
        <f t="shared" ref="V28:V41" si="5">F28/F28</f>
        <v>1</v>
      </c>
      <c r="W28" s="53">
        <f t="shared" ref="W28:W41" si="6">G28/F28</f>
        <v>0.44941080861438437</v>
      </c>
      <c r="X28" s="53">
        <f t="shared" ref="X28:X41" si="7">H28/F28</f>
        <v>0.2659262269176938</v>
      </c>
    </row>
    <row r="29" spans="2:42" x14ac:dyDescent="0.4">
      <c r="B29" s="6" t="s">
        <v>17</v>
      </c>
      <c r="C29" s="28" t="s">
        <v>18</v>
      </c>
      <c r="D29" s="3" t="s">
        <v>10</v>
      </c>
      <c r="E29" s="67">
        <v>1236.3</v>
      </c>
      <c r="F29" s="67">
        <v>730.3</v>
      </c>
      <c r="G29" s="67">
        <v>330.7</v>
      </c>
      <c r="H29" s="67">
        <v>182.22222222222223</v>
      </c>
      <c r="J29" s="9" t="s">
        <v>17</v>
      </c>
      <c r="K29" s="85" t="s">
        <v>18</v>
      </c>
      <c r="L29" s="15" t="s">
        <v>10</v>
      </c>
      <c r="M29" s="53">
        <f t="shared" si="0"/>
        <v>1</v>
      </c>
      <c r="N29" s="53">
        <f t="shared" si="1"/>
        <v>0.59071422793820272</v>
      </c>
      <c r="O29" s="53">
        <f t="shared" si="2"/>
        <v>0.2674917091320877</v>
      </c>
      <c r="P29" s="53">
        <f t="shared" si="3"/>
        <v>0.14739320733011585</v>
      </c>
      <c r="R29" s="9" t="s">
        <v>17</v>
      </c>
      <c r="S29" s="85" t="s">
        <v>18</v>
      </c>
      <c r="T29" s="15" t="s">
        <v>10</v>
      </c>
      <c r="U29" s="53">
        <f t="shared" si="4"/>
        <v>1.6928659455018487</v>
      </c>
      <c r="V29" s="53">
        <f t="shared" si="5"/>
        <v>1</v>
      </c>
      <c r="W29" s="53">
        <f t="shared" si="6"/>
        <v>0.4528276050937971</v>
      </c>
      <c r="X29" s="53">
        <f t="shared" si="7"/>
        <v>0.24951694128744659</v>
      </c>
    </row>
    <row r="30" spans="2:42" x14ac:dyDescent="0.4">
      <c r="B30" s="6" t="s">
        <v>20</v>
      </c>
      <c r="C30" s="28" t="s">
        <v>21</v>
      </c>
      <c r="D30" s="3" t="s">
        <v>10</v>
      </c>
      <c r="E30" s="67">
        <v>668.7</v>
      </c>
      <c r="F30" s="67">
        <v>478.6</v>
      </c>
      <c r="G30" s="67">
        <v>225.8</v>
      </c>
      <c r="H30" s="67">
        <v>141.66666666666666</v>
      </c>
      <c r="J30" s="9" t="s">
        <v>20</v>
      </c>
      <c r="K30" s="85" t="s">
        <v>21</v>
      </c>
      <c r="L30" s="15" t="s">
        <v>10</v>
      </c>
      <c r="M30" s="53">
        <f t="shared" si="0"/>
        <v>1</v>
      </c>
      <c r="N30" s="53">
        <f t="shared" si="1"/>
        <v>0.7157170629579781</v>
      </c>
      <c r="O30" s="53">
        <f t="shared" si="2"/>
        <v>0.33767010617616272</v>
      </c>
      <c r="P30" s="53">
        <f t="shared" si="3"/>
        <v>0.21185384577040026</v>
      </c>
      <c r="R30" s="9" t="s">
        <v>20</v>
      </c>
      <c r="S30" s="85" t="s">
        <v>21</v>
      </c>
      <c r="T30" s="15" t="s">
        <v>10</v>
      </c>
      <c r="U30" s="53">
        <f t="shared" si="4"/>
        <v>1.3972001671541998</v>
      </c>
      <c r="V30" s="53">
        <f t="shared" si="5"/>
        <v>1</v>
      </c>
      <c r="W30" s="53">
        <f t="shared" si="6"/>
        <v>0.47179272879231093</v>
      </c>
      <c r="X30" s="53">
        <f t="shared" si="7"/>
        <v>0.2960022287226633</v>
      </c>
    </row>
    <row r="31" spans="2:42" x14ac:dyDescent="0.4">
      <c r="B31" s="6" t="s">
        <v>23</v>
      </c>
      <c r="C31" s="28" t="s">
        <v>24</v>
      </c>
      <c r="D31" s="3" t="s">
        <v>10</v>
      </c>
      <c r="E31" s="67">
        <v>751.5</v>
      </c>
      <c r="F31" s="67">
        <v>875.7</v>
      </c>
      <c r="G31" s="67">
        <v>493.2</v>
      </c>
      <c r="H31" s="67">
        <v>440.22222222222223</v>
      </c>
      <c r="J31" s="9" t="s">
        <v>23</v>
      </c>
      <c r="K31" s="85" t="s">
        <v>24</v>
      </c>
      <c r="L31" s="15" t="s">
        <v>10</v>
      </c>
      <c r="M31" s="53">
        <f t="shared" si="0"/>
        <v>1</v>
      </c>
      <c r="N31" s="53">
        <f t="shared" si="1"/>
        <v>1.1652694610778445</v>
      </c>
      <c r="O31" s="53">
        <f t="shared" si="2"/>
        <v>0.65628742514970062</v>
      </c>
      <c r="P31" s="53">
        <f t="shared" si="3"/>
        <v>0.58579138020255783</v>
      </c>
      <c r="R31" s="9" t="s">
        <v>23</v>
      </c>
      <c r="S31" s="85" t="s">
        <v>24</v>
      </c>
      <c r="T31" s="15" t="s">
        <v>10</v>
      </c>
      <c r="U31" s="53">
        <f t="shared" si="4"/>
        <v>0.85817060637204523</v>
      </c>
      <c r="V31" s="53">
        <f t="shared" si="5"/>
        <v>1</v>
      </c>
      <c r="W31" s="53">
        <f t="shared" si="6"/>
        <v>0.56320657759506676</v>
      </c>
      <c r="X31" s="53">
        <f t="shared" si="7"/>
        <v>0.50270894395594634</v>
      </c>
    </row>
    <row r="32" spans="2:42" x14ac:dyDescent="0.4">
      <c r="B32" s="6" t="s">
        <v>26</v>
      </c>
      <c r="C32" s="28" t="s">
        <v>27</v>
      </c>
      <c r="D32" s="3" t="s">
        <v>10</v>
      </c>
      <c r="E32" s="67">
        <v>84.3</v>
      </c>
      <c r="F32" s="67">
        <v>158.30000000000001</v>
      </c>
      <c r="G32" s="67">
        <v>101.1</v>
      </c>
      <c r="H32" s="67">
        <v>105.66666666666667</v>
      </c>
      <c r="J32" s="9" t="s">
        <v>26</v>
      </c>
      <c r="K32" s="85" t="s">
        <v>27</v>
      </c>
      <c r="L32" s="15" t="s">
        <v>10</v>
      </c>
      <c r="M32" s="53">
        <f t="shared" si="0"/>
        <v>1</v>
      </c>
      <c r="N32" s="53">
        <f t="shared" si="1"/>
        <v>1.8778173190984582</v>
      </c>
      <c r="O32" s="53">
        <f t="shared" si="2"/>
        <v>1.199288256227758</v>
      </c>
      <c r="P32" s="53">
        <f t="shared" si="3"/>
        <v>1.2534598655595097</v>
      </c>
      <c r="R32" s="9" t="s">
        <v>26</v>
      </c>
      <c r="S32" s="85" t="s">
        <v>27</v>
      </c>
      <c r="T32" s="15" t="s">
        <v>10</v>
      </c>
      <c r="U32" s="53">
        <f t="shared" si="4"/>
        <v>0.53253316487681612</v>
      </c>
      <c r="V32" s="53">
        <f t="shared" si="5"/>
        <v>1</v>
      </c>
      <c r="W32" s="53">
        <f t="shared" si="6"/>
        <v>0.63866077068856597</v>
      </c>
      <c r="X32" s="53">
        <f t="shared" si="7"/>
        <v>0.66750894925247417</v>
      </c>
    </row>
    <row r="33" spans="2:24" x14ac:dyDescent="0.4">
      <c r="B33" s="6" t="s">
        <v>29</v>
      </c>
      <c r="C33" s="28" t="s">
        <v>30</v>
      </c>
      <c r="D33" s="3" t="s">
        <v>10</v>
      </c>
      <c r="E33" s="67">
        <v>38</v>
      </c>
      <c r="F33" s="67">
        <v>42.3</v>
      </c>
      <c r="G33" s="67">
        <v>11.6</v>
      </c>
      <c r="H33" s="67">
        <v>10.444444444444445</v>
      </c>
      <c r="J33" s="9" t="s">
        <v>29</v>
      </c>
      <c r="K33" s="85" t="s">
        <v>30</v>
      </c>
      <c r="L33" s="15" t="s">
        <v>10</v>
      </c>
      <c r="M33" s="53">
        <f t="shared" si="0"/>
        <v>1</v>
      </c>
      <c r="N33" s="53">
        <f t="shared" si="1"/>
        <v>1.1131578947368421</v>
      </c>
      <c r="O33" s="53">
        <f t="shared" si="2"/>
        <v>0.30526315789473685</v>
      </c>
      <c r="P33" s="53">
        <f t="shared" si="3"/>
        <v>0.27485380116959063</v>
      </c>
      <c r="R33" s="9" t="s">
        <v>29</v>
      </c>
      <c r="S33" s="85" t="s">
        <v>30</v>
      </c>
      <c r="T33" s="15" t="s">
        <v>10</v>
      </c>
      <c r="U33" s="53">
        <f t="shared" si="4"/>
        <v>0.89834515366430268</v>
      </c>
      <c r="V33" s="53">
        <f t="shared" si="5"/>
        <v>1</v>
      </c>
      <c r="W33" s="53">
        <f t="shared" si="6"/>
        <v>0.27423167848699764</v>
      </c>
      <c r="X33" s="53">
        <f t="shared" si="7"/>
        <v>0.24691358024691359</v>
      </c>
    </row>
    <row r="34" spans="2:24" x14ac:dyDescent="0.4">
      <c r="B34" s="6" t="s">
        <v>32</v>
      </c>
      <c r="C34" s="28" t="s">
        <v>33</v>
      </c>
      <c r="D34" s="3" t="s">
        <v>10</v>
      </c>
      <c r="E34" s="67">
        <v>14.5</v>
      </c>
      <c r="F34" s="67">
        <v>19.8</v>
      </c>
      <c r="G34" s="67">
        <v>2.1</v>
      </c>
      <c r="H34" s="67">
        <v>1.1111111111111112</v>
      </c>
      <c r="J34" s="9" t="s">
        <v>32</v>
      </c>
      <c r="K34" s="85" t="s">
        <v>33</v>
      </c>
      <c r="L34" s="15" t="s">
        <v>10</v>
      </c>
      <c r="M34" s="53">
        <f t="shared" si="0"/>
        <v>1</v>
      </c>
      <c r="N34" s="53">
        <f t="shared" si="1"/>
        <v>1.3655172413793104</v>
      </c>
      <c r="O34" s="53">
        <f t="shared" si="2"/>
        <v>0.14482758620689656</v>
      </c>
      <c r="P34" s="53">
        <f t="shared" si="3"/>
        <v>7.6628352490421464E-2</v>
      </c>
      <c r="R34" s="9" t="s">
        <v>32</v>
      </c>
      <c r="S34" s="85" t="s">
        <v>33</v>
      </c>
      <c r="T34" s="15" t="s">
        <v>10</v>
      </c>
      <c r="U34" s="53">
        <f t="shared" si="4"/>
        <v>0.73232323232323226</v>
      </c>
      <c r="V34" s="53">
        <f t="shared" si="5"/>
        <v>1</v>
      </c>
      <c r="W34" s="53">
        <f t="shared" si="6"/>
        <v>0.10606060606060606</v>
      </c>
      <c r="X34" s="53">
        <f t="shared" si="7"/>
        <v>5.6116722783389451E-2</v>
      </c>
    </row>
    <row r="35" spans="2:24" x14ac:dyDescent="0.4">
      <c r="B35" s="6" t="s">
        <v>35</v>
      </c>
      <c r="C35" s="28" t="s">
        <v>36</v>
      </c>
      <c r="D35" s="3" t="s">
        <v>10</v>
      </c>
      <c r="E35" s="67">
        <v>2.6</v>
      </c>
      <c r="F35" s="67">
        <v>9.1999999999999993</v>
      </c>
      <c r="G35" s="67">
        <v>1.4</v>
      </c>
      <c r="H35" s="67">
        <v>0</v>
      </c>
      <c r="J35" s="9" t="s">
        <v>35</v>
      </c>
      <c r="K35" s="85" t="s">
        <v>36</v>
      </c>
      <c r="L35" s="15" t="s">
        <v>10</v>
      </c>
      <c r="M35" s="53">
        <f t="shared" si="0"/>
        <v>1</v>
      </c>
      <c r="N35" s="53">
        <f t="shared" si="1"/>
        <v>3.5384615384615379</v>
      </c>
      <c r="O35" s="53">
        <f t="shared" si="2"/>
        <v>0.53846153846153844</v>
      </c>
      <c r="P35" s="53">
        <f t="shared" si="3"/>
        <v>0</v>
      </c>
      <c r="R35" s="9" t="s">
        <v>35</v>
      </c>
      <c r="S35" s="85" t="s">
        <v>36</v>
      </c>
      <c r="T35" s="15" t="s">
        <v>10</v>
      </c>
      <c r="U35" s="53">
        <f t="shared" si="4"/>
        <v>0.28260869565217395</v>
      </c>
      <c r="V35" s="53">
        <f t="shared" si="5"/>
        <v>1</v>
      </c>
      <c r="W35" s="53">
        <f t="shared" si="6"/>
        <v>0.15217391304347827</v>
      </c>
      <c r="X35" s="53">
        <f t="shared" si="7"/>
        <v>0</v>
      </c>
    </row>
    <row r="36" spans="2:24" x14ac:dyDescent="0.4">
      <c r="B36" s="6" t="s">
        <v>38</v>
      </c>
      <c r="C36" s="28" t="s">
        <v>39</v>
      </c>
      <c r="D36" s="3" t="s">
        <v>10</v>
      </c>
      <c r="E36" s="67">
        <v>0.2</v>
      </c>
      <c r="F36" s="67">
        <v>2.5</v>
      </c>
      <c r="G36" s="67">
        <v>0.3</v>
      </c>
      <c r="H36" s="67">
        <v>0</v>
      </c>
      <c r="J36" s="9" t="s">
        <v>38</v>
      </c>
      <c r="K36" s="85" t="s">
        <v>39</v>
      </c>
      <c r="L36" s="15" t="s">
        <v>10</v>
      </c>
      <c r="M36" s="53">
        <f t="shared" si="0"/>
        <v>1</v>
      </c>
      <c r="N36" s="53">
        <f t="shared" si="1"/>
        <v>12.5</v>
      </c>
      <c r="O36" s="53">
        <f t="shared" si="2"/>
        <v>1.4999999999999998</v>
      </c>
      <c r="P36" s="53">
        <f t="shared" si="3"/>
        <v>0</v>
      </c>
      <c r="R36" s="9" t="s">
        <v>38</v>
      </c>
      <c r="S36" s="85" t="s">
        <v>39</v>
      </c>
      <c r="T36" s="15" t="s">
        <v>10</v>
      </c>
      <c r="U36" s="53">
        <f t="shared" si="4"/>
        <v>0.08</v>
      </c>
      <c r="V36" s="53">
        <f t="shared" si="5"/>
        <v>1</v>
      </c>
      <c r="W36" s="53">
        <f t="shared" si="6"/>
        <v>0.12</v>
      </c>
      <c r="X36" s="53">
        <f t="shared" si="7"/>
        <v>0</v>
      </c>
    </row>
    <row r="37" spans="2:24" x14ac:dyDescent="0.4">
      <c r="B37" s="6" t="s">
        <v>41</v>
      </c>
      <c r="C37" s="28" t="s">
        <v>42</v>
      </c>
      <c r="D37" s="3" t="s">
        <v>10</v>
      </c>
      <c r="E37" s="67">
        <v>0.1</v>
      </c>
      <c r="F37" s="67">
        <v>1</v>
      </c>
      <c r="G37" s="67">
        <v>0.2</v>
      </c>
      <c r="H37" s="67">
        <v>0</v>
      </c>
      <c r="J37" s="9" t="s">
        <v>41</v>
      </c>
      <c r="K37" s="85" t="s">
        <v>42</v>
      </c>
      <c r="L37" s="15" t="s">
        <v>10</v>
      </c>
      <c r="M37" s="53">
        <f t="shared" si="0"/>
        <v>1</v>
      </c>
      <c r="N37" s="53">
        <f t="shared" si="1"/>
        <v>10</v>
      </c>
      <c r="O37" s="53">
        <f t="shared" si="2"/>
        <v>2</v>
      </c>
      <c r="P37" s="53">
        <f t="shared" si="3"/>
        <v>0</v>
      </c>
      <c r="R37" s="9" t="s">
        <v>41</v>
      </c>
      <c r="S37" s="85" t="s">
        <v>42</v>
      </c>
      <c r="T37" s="15" t="s">
        <v>10</v>
      </c>
      <c r="U37" s="53">
        <f t="shared" si="4"/>
        <v>0.1</v>
      </c>
      <c r="V37" s="53">
        <f t="shared" si="5"/>
        <v>1</v>
      </c>
      <c r="W37" s="53">
        <f t="shared" si="6"/>
        <v>0.2</v>
      </c>
      <c r="X37" s="53">
        <f t="shared" si="7"/>
        <v>0</v>
      </c>
    </row>
    <row r="38" spans="2:24" x14ac:dyDescent="0.4">
      <c r="B38" s="6" t="s">
        <v>44</v>
      </c>
      <c r="C38" s="28" t="s">
        <v>45</v>
      </c>
      <c r="D38" s="3" t="s">
        <v>10</v>
      </c>
      <c r="E38" s="67">
        <v>0.3</v>
      </c>
      <c r="F38" s="67">
        <v>0.2</v>
      </c>
      <c r="G38" s="67">
        <v>0.2</v>
      </c>
      <c r="H38" s="67">
        <v>0</v>
      </c>
      <c r="J38" s="9" t="s">
        <v>44</v>
      </c>
      <c r="K38" s="85" t="s">
        <v>45</v>
      </c>
      <c r="L38" s="15" t="s">
        <v>10</v>
      </c>
      <c r="M38" s="53">
        <f t="shared" si="0"/>
        <v>1</v>
      </c>
      <c r="N38" s="53">
        <f t="shared" si="1"/>
        <v>0.66666666666666674</v>
      </c>
      <c r="O38" s="53">
        <f t="shared" si="2"/>
        <v>0.66666666666666674</v>
      </c>
      <c r="P38" s="53">
        <f t="shared" si="3"/>
        <v>0</v>
      </c>
      <c r="R38" s="9" t="s">
        <v>44</v>
      </c>
      <c r="S38" s="85" t="s">
        <v>45</v>
      </c>
      <c r="T38" s="15" t="s">
        <v>10</v>
      </c>
      <c r="U38" s="53">
        <f t="shared" si="4"/>
        <v>1.4999999999999998</v>
      </c>
      <c r="V38" s="53">
        <f t="shared" si="5"/>
        <v>1</v>
      </c>
      <c r="W38" s="53">
        <f t="shared" si="6"/>
        <v>1</v>
      </c>
      <c r="X38" s="53">
        <f t="shared" si="7"/>
        <v>0</v>
      </c>
    </row>
    <row r="39" spans="2:24" x14ac:dyDescent="0.4">
      <c r="B39" s="6" t="s">
        <v>47</v>
      </c>
      <c r="C39" s="28" t="s">
        <v>48</v>
      </c>
      <c r="D39" s="3" t="s">
        <v>10</v>
      </c>
      <c r="E39" s="67">
        <v>0.1</v>
      </c>
      <c r="F39" s="67">
        <v>0.1</v>
      </c>
      <c r="G39" s="67">
        <v>0.3</v>
      </c>
      <c r="H39" s="67">
        <v>0</v>
      </c>
      <c r="J39" s="9" t="s">
        <v>47</v>
      </c>
      <c r="K39" s="85" t="s">
        <v>48</v>
      </c>
      <c r="L39" s="15" t="s">
        <v>10</v>
      </c>
      <c r="M39" s="53">
        <f t="shared" si="0"/>
        <v>1</v>
      </c>
      <c r="N39" s="53">
        <f t="shared" si="1"/>
        <v>1</v>
      </c>
      <c r="O39" s="53">
        <f t="shared" si="2"/>
        <v>2.9999999999999996</v>
      </c>
      <c r="P39" s="53">
        <f t="shared" si="3"/>
        <v>0</v>
      </c>
      <c r="R39" s="9" t="s">
        <v>47</v>
      </c>
      <c r="S39" s="85" t="s">
        <v>48</v>
      </c>
      <c r="T39" s="15" t="s">
        <v>10</v>
      </c>
      <c r="U39" s="53">
        <f t="shared" si="4"/>
        <v>1</v>
      </c>
      <c r="V39" s="53">
        <f t="shared" si="5"/>
        <v>1</v>
      </c>
      <c r="W39" s="53">
        <f t="shared" si="6"/>
        <v>2.9999999999999996</v>
      </c>
      <c r="X39" s="53">
        <f t="shared" si="7"/>
        <v>0</v>
      </c>
    </row>
    <row r="40" spans="2:24" x14ac:dyDescent="0.4">
      <c r="B40" s="7" t="s">
        <v>50</v>
      </c>
      <c r="C40" s="29" t="s">
        <v>51</v>
      </c>
      <c r="D40" s="4" t="s">
        <v>10</v>
      </c>
      <c r="E40" s="68">
        <v>0</v>
      </c>
      <c r="F40" s="68">
        <v>0</v>
      </c>
      <c r="G40" s="68">
        <v>0</v>
      </c>
      <c r="H40" s="68">
        <v>0</v>
      </c>
      <c r="J40" s="16" t="s">
        <v>50</v>
      </c>
      <c r="K40" s="86" t="s">
        <v>51</v>
      </c>
      <c r="L40" s="17" t="s">
        <v>10</v>
      </c>
      <c r="M40" s="54" t="s">
        <v>56</v>
      </c>
      <c r="N40" s="54" t="s">
        <v>56</v>
      </c>
      <c r="O40" s="54" t="s">
        <v>56</v>
      </c>
      <c r="P40" s="54" t="s">
        <v>56</v>
      </c>
      <c r="R40" s="16" t="s">
        <v>50</v>
      </c>
      <c r="S40" s="86" t="s">
        <v>51</v>
      </c>
      <c r="T40" s="17" t="s">
        <v>10</v>
      </c>
      <c r="U40" s="55" t="s">
        <v>56</v>
      </c>
      <c r="V40" s="55" t="s">
        <v>56</v>
      </c>
      <c r="W40" s="55" t="s">
        <v>56</v>
      </c>
      <c r="X40" s="55" t="s">
        <v>56</v>
      </c>
    </row>
    <row r="41" spans="2:24" x14ac:dyDescent="0.4">
      <c r="D41" t="s">
        <v>52</v>
      </c>
      <c r="E41" s="69">
        <v>4432</v>
      </c>
      <c r="F41" s="69">
        <v>3223.3</v>
      </c>
      <c r="G41" s="69">
        <v>1584.7</v>
      </c>
      <c r="H41" s="69">
        <v>1129.6666666666667</v>
      </c>
      <c r="J41" s="18"/>
      <c r="K41" s="18"/>
      <c r="L41" s="18" t="s">
        <v>52</v>
      </c>
      <c r="M41" s="52">
        <f t="shared" si="0"/>
        <v>1</v>
      </c>
      <c r="N41" s="52">
        <f t="shared" si="1"/>
        <v>0.727278880866426</v>
      </c>
      <c r="O41" s="52">
        <f t="shared" si="2"/>
        <v>0.35755866425992783</v>
      </c>
      <c r="P41" s="52">
        <f t="shared" si="3"/>
        <v>0.25488868832731648</v>
      </c>
      <c r="R41" s="15"/>
      <c r="S41" s="15"/>
      <c r="T41" s="15" t="s">
        <v>52</v>
      </c>
      <c r="U41" s="53">
        <f t="shared" si="4"/>
        <v>1.374988365960351</v>
      </c>
      <c r="V41" s="53">
        <f t="shared" si="5"/>
        <v>1</v>
      </c>
      <c r="W41" s="53">
        <f t="shared" si="6"/>
        <v>0.49163900350572393</v>
      </c>
      <c r="X41" s="53">
        <f t="shared" si="7"/>
        <v>0.35046898106495417</v>
      </c>
    </row>
    <row r="42" spans="2:24" x14ac:dyDescent="0.4">
      <c r="E42" s="21"/>
      <c r="F42" s="21"/>
      <c r="G42" s="21"/>
      <c r="H42" s="21"/>
    </row>
    <row r="43" spans="2:24" x14ac:dyDescent="0.4">
      <c r="C43" s="34" t="s">
        <v>54</v>
      </c>
      <c r="D43" s="2"/>
      <c r="E43" s="2">
        <v>10</v>
      </c>
      <c r="F43" s="2">
        <v>10</v>
      </c>
      <c r="G43" s="2">
        <v>10</v>
      </c>
      <c r="H43" s="2">
        <v>9</v>
      </c>
      <c r="K43" s="34" t="s">
        <v>54</v>
      </c>
      <c r="L43" s="2"/>
      <c r="M43" s="2">
        <v>10</v>
      </c>
      <c r="N43" s="2">
        <v>10</v>
      </c>
      <c r="O43" s="2">
        <v>10</v>
      </c>
      <c r="P43" s="2">
        <v>9</v>
      </c>
      <c r="S43" s="34" t="s">
        <v>54</v>
      </c>
      <c r="T43" s="2"/>
      <c r="U43" s="2">
        <v>10</v>
      </c>
      <c r="V43" s="2">
        <v>10</v>
      </c>
      <c r="W43" s="2">
        <v>10</v>
      </c>
      <c r="X43" s="2">
        <v>9</v>
      </c>
    </row>
    <row r="44" spans="2:24" x14ac:dyDescent="0.4">
      <c r="C44" s="35" t="s">
        <v>60</v>
      </c>
      <c r="E44" s="2">
        <v>3</v>
      </c>
      <c r="F44" s="2">
        <v>3</v>
      </c>
      <c r="G44" s="2">
        <v>5</v>
      </c>
      <c r="H44" s="2">
        <v>3</v>
      </c>
      <c r="K44" s="35" t="s">
        <v>60</v>
      </c>
      <c r="M44" s="12">
        <v>3</v>
      </c>
      <c r="N44" s="12">
        <v>3</v>
      </c>
      <c r="O44" s="12">
        <v>5</v>
      </c>
      <c r="P44" s="12">
        <v>3</v>
      </c>
      <c r="S44" s="35" t="s">
        <v>60</v>
      </c>
      <c r="U44" s="12">
        <v>3</v>
      </c>
      <c r="V44" s="12">
        <v>3</v>
      </c>
      <c r="W44" s="12">
        <v>5</v>
      </c>
      <c r="X44" s="12">
        <v>3</v>
      </c>
    </row>
  </sheetData>
  <mergeCells count="4">
    <mergeCell ref="D4:M4"/>
    <mergeCell ref="X4:AG4"/>
    <mergeCell ref="AH4:AP4"/>
    <mergeCell ref="N4:W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workbookViewId="0"/>
  </sheetViews>
  <sheetFormatPr defaultRowHeight="18.75" x14ac:dyDescent="0.4"/>
  <cols>
    <col min="2" max="2" width="16.125" customWidth="1"/>
    <col min="3" max="3" width="12.875" customWidth="1"/>
    <col min="4" max="4" width="11.375" customWidth="1"/>
    <col min="5" max="9" width="8.875" bestFit="1" customWidth="1"/>
    <col min="10" max="10" width="11.75" customWidth="1"/>
    <col min="11" max="11" width="10.75" customWidth="1"/>
    <col min="12" max="13" width="8.875" bestFit="1" customWidth="1"/>
    <col min="14" max="15" width="9" bestFit="1" customWidth="1"/>
    <col min="16" max="17" width="12.75" bestFit="1" customWidth="1"/>
    <col min="18" max="18" width="9" bestFit="1" customWidth="1"/>
    <col min="19" max="19" width="9.875" customWidth="1"/>
    <col min="20" max="20" width="9" bestFit="1" customWidth="1"/>
    <col min="21" max="21" width="12.75" bestFit="1" customWidth="1"/>
    <col min="22" max="22" width="9.125" bestFit="1" customWidth="1"/>
    <col min="23" max="23" width="9" bestFit="1" customWidth="1"/>
    <col min="24" max="42" width="8.875" bestFit="1" customWidth="1"/>
  </cols>
  <sheetData>
    <row r="1" spans="1:42" x14ac:dyDescent="0.4">
      <c r="A1" s="10" t="s">
        <v>124</v>
      </c>
    </row>
    <row r="2" spans="1:42" x14ac:dyDescent="0.4">
      <c r="B2" t="s">
        <v>111</v>
      </c>
      <c r="N2" s="3"/>
      <c r="O2" s="3"/>
      <c r="P2" s="3"/>
      <c r="Q2" s="3"/>
      <c r="R2" s="3"/>
      <c r="S2" s="3"/>
      <c r="T2" s="3"/>
      <c r="U2" s="3"/>
      <c r="V2" s="3"/>
      <c r="W2" s="3"/>
    </row>
    <row r="3" spans="1:42" x14ac:dyDescent="0.4">
      <c r="D3" s="88" t="s">
        <v>1</v>
      </c>
      <c r="E3" s="89"/>
      <c r="F3" s="89"/>
      <c r="G3" s="89"/>
      <c r="H3" s="89"/>
      <c r="I3" s="89"/>
      <c r="J3" s="89"/>
      <c r="K3" s="89"/>
      <c r="L3" s="89"/>
      <c r="M3" s="90"/>
      <c r="N3" s="89" t="s">
        <v>0</v>
      </c>
      <c r="O3" s="89"/>
      <c r="P3" s="89"/>
      <c r="Q3" s="89"/>
      <c r="R3" s="89"/>
      <c r="S3" s="89"/>
      <c r="T3" s="89"/>
      <c r="U3" s="89"/>
      <c r="V3" s="89"/>
      <c r="W3" s="89"/>
      <c r="X3" s="91" t="s">
        <v>4</v>
      </c>
      <c r="Y3" s="92"/>
      <c r="Z3" s="92"/>
      <c r="AA3" s="92"/>
      <c r="AB3" s="92"/>
      <c r="AC3" s="92"/>
      <c r="AD3" s="92"/>
      <c r="AE3" s="92"/>
      <c r="AF3" s="92"/>
      <c r="AG3" s="93"/>
      <c r="AH3" s="88" t="s">
        <v>5</v>
      </c>
      <c r="AI3" s="89"/>
      <c r="AJ3" s="89"/>
      <c r="AK3" s="89"/>
      <c r="AL3" s="89"/>
      <c r="AM3" s="89"/>
      <c r="AN3" s="89"/>
      <c r="AO3" s="89"/>
      <c r="AP3" s="89"/>
    </row>
    <row r="4" spans="1:42" x14ac:dyDescent="0.4">
      <c r="B4" t="s">
        <v>119</v>
      </c>
      <c r="D4" s="48" t="s">
        <v>80</v>
      </c>
      <c r="E4" s="6" t="s">
        <v>81</v>
      </c>
      <c r="F4" s="6" t="s">
        <v>82</v>
      </c>
      <c r="G4" s="6" t="s">
        <v>83</v>
      </c>
      <c r="H4" s="6" t="s">
        <v>84</v>
      </c>
      <c r="I4" s="6" t="s">
        <v>85</v>
      </c>
      <c r="J4" s="6" t="s">
        <v>86</v>
      </c>
      <c r="K4" s="6" t="s">
        <v>87</v>
      </c>
      <c r="L4" s="6" t="s">
        <v>88</v>
      </c>
      <c r="M4" s="49" t="s">
        <v>89</v>
      </c>
      <c r="N4" s="1" t="s">
        <v>70</v>
      </c>
      <c r="O4" s="1" t="s">
        <v>71</v>
      </c>
      <c r="P4" s="1" t="s">
        <v>72</v>
      </c>
      <c r="Q4" s="1" t="s">
        <v>73</v>
      </c>
      <c r="R4" s="1" t="s">
        <v>74</v>
      </c>
      <c r="S4" s="1" t="s">
        <v>75</v>
      </c>
      <c r="T4" s="1" t="s">
        <v>76</v>
      </c>
      <c r="U4" s="1" t="s">
        <v>77</v>
      </c>
      <c r="V4" s="1" t="s">
        <v>78</v>
      </c>
      <c r="W4" s="1" t="s">
        <v>79</v>
      </c>
      <c r="X4" s="50" t="s">
        <v>90</v>
      </c>
      <c r="Y4" s="19" t="s">
        <v>91</v>
      </c>
      <c r="Z4" s="19" t="s">
        <v>92</v>
      </c>
      <c r="AA4" s="19" t="s">
        <v>93</v>
      </c>
      <c r="AB4" s="19" t="s">
        <v>94</v>
      </c>
      <c r="AC4" s="19" t="s">
        <v>95</v>
      </c>
      <c r="AD4" s="19" t="s">
        <v>96</v>
      </c>
      <c r="AE4" s="19" t="s">
        <v>97</v>
      </c>
      <c r="AF4" s="19" t="s">
        <v>98</v>
      </c>
      <c r="AG4" s="51" t="s">
        <v>99</v>
      </c>
      <c r="AH4" s="50" t="s">
        <v>100</v>
      </c>
      <c r="AI4" s="19" t="s">
        <v>101</v>
      </c>
      <c r="AJ4" s="19" t="s">
        <v>102</v>
      </c>
      <c r="AK4" s="19" t="s">
        <v>103</v>
      </c>
      <c r="AL4" s="19" t="s">
        <v>104</v>
      </c>
      <c r="AM4" s="19" t="s">
        <v>105</v>
      </c>
      <c r="AN4" s="19" t="s">
        <v>106</v>
      </c>
      <c r="AO4" s="19" t="s">
        <v>107</v>
      </c>
      <c r="AP4" s="19" t="s">
        <v>108</v>
      </c>
    </row>
    <row r="5" spans="1:42" ht="37.5" x14ac:dyDescent="0.4">
      <c r="B5" s="8" t="s">
        <v>122</v>
      </c>
      <c r="C5" s="8" t="s">
        <v>109</v>
      </c>
      <c r="D5" s="31"/>
      <c r="E5" s="3"/>
      <c r="F5" s="3"/>
      <c r="G5" s="3"/>
      <c r="H5" s="3"/>
      <c r="I5" s="3"/>
      <c r="J5" s="3"/>
      <c r="K5" s="3"/>
      <c r="L5" s="3"/>
      <c r="M5" s="32"/>
      <c r="X5" s="31"/>
      <c r="Y5" s="3"/>
      <c r="Z5" s="3"/>
      <c r="AA5" s="3"/>
      <c r="AB5" s="3"/>
      <c r="AC5" s="3"/>
      <c r="AD5" s="3"/>
      <c r="AE5" s="3"/>
      <c r="AF5" s="3"/>
      <c r="AG5" s="32"/>
      <c r="AH5" s="31"/>
      <c r="AI5" s="3"/>
      <c r="AJ5" s="3"/>
      <c r="AK5" s="3"/>
      <c r="AL5" s="3"/>
      <c r="AM5" s="3"/>
      <c r="AN5" s="3"/>
      <c r="AO5" s="3"/>
      <c r="AP5" s="3"/>
    </row>
    <row r="6" spans="1:42" x14ac:dyDescent="0.4">
      <c r="B6" s="19" t="s">
        <v>8</v>
      </c>
      <c r="C6" s="27" t="s">
        <v>9</v>
      </c>
      <c r="D6" s="70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2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0">
        <v>0</v>
      </c>
      <c r="Y6" s="71">
        <v>0</v>
      </c>
      <c r="Z6" s="71">
        <v>0</v>
      </c>
      <c r="AA6" s="71">
        <v>0</v>
      </c>
      <c r="AB6" s="71">
        <v>0</v>
      </c>
      <c r="AC6" s="71">
        <v>0</v>
      </c>
      <c r="AD6" s="71">
        <v>0</v>
      </c>
      <c r="AE6" s="71">
        <v>0</v>
      </c>
      <c r="AF6" s="71">
        <v>0</v>
      </c>
      <c r="AG6" s="72">
        <v>0</v>
      </c>
      <c r="AH6" s="70">
        <v>0</v>
      </c>
      <c r="AI6" s="71">
        <v>0</v>
      </c>
      <c r="AJ6" s="71">
        <v>0</v>
      </c>
      <c r="AK6" s="71">
        <v>0</v>
      </c>
      <c r="AL6" s="71">
        <v>0</v>
      </c>
      <c r="AM6" s="71">
        <v>0</v>
      </c>
      <c r="AN6" s="71">
        <v>0</v>
      </c>
      <c r="AO6" s="71">
        <v>0</v>
      </c>
      <c r="AP6" s="71">
        <v>0</v>
      </c>
    </row>
    <row r="7" spans="1:42" x14ac:dyDescent="0.4">
      <c r="B7" s="6" t="s">
        <v>11</v>
      </c>
      <c r="C7" s="28" t="s">
        <v>13</v>
      </c>
      <c r="D7" s="73">
        <v>24.416000000000018</v>
      </c>
      <c r="E7" s="74">
        <v>21.056000000000015</v>
      </c>
      <c r="F7" s="74">
        <v>24.096000000000018</v>
      </c>
      <c r="G7" s="74">
        <v>19.872000000000014</v>
      </c>
      <c r="H7" s="74">
        <v>13.05600000000001</v>
      </c>
      <c r="I7" s="74">
        <v>13.72800000000001</v>
      </c>
      <c r="J7" s="74">
        <v>29.984000000000023</v>
      </c>
      <c r="K7" s="74">
        <v>28.000000000000021</v>
      </c>
      <c r="L7" s="74">
        <v>31.456000000000024</v>
      </c>
      <c r="M7" s="75">
        <v>18.656000000000013</v>
      </c>
      <c r="N7" s="74">
        <v>9.0240000000000062</v>
      </c>
      <c r="O7" s="74">
        <v>5.6640000000000041</v>
      </c>
      <c r="P7" s="74">
        <v>13.37600000000001</v>
      </c>
      <c r="Q7" s="74">
        <v>12.160000000000009</v>
      </c>
      <c r="R7" s="74">
        <v>9.9840000000000071</v>
      </c>
      <c r="S7" s="74">
        <v>7.0080000000000053</v>
      </c>
      <c r="T7" s="74">
        <v>13.44000000000001</v>
      </c>
      <c r="U7" s="74">
        <v>7.3600000000000056</v>
      </c>
      <c r="V7" s="74">
        <v>22.624000000000017</v>
      </c>
      <c r="W7" s="74">
        <v>8.2560000000000056</v>
      </c>
      <c r="X7" s="73">
        <v>5.8240000000000043</v>
      </c>
      <c r="Y7" s="74">
        <v>5.4400000000000039</v>
      </c>
      <c r="Z7" s="74">
        <v>9.5680000000000067</v>
      </c>
      <c r="AA7" s="74">
        <v>12.83200000000001</v>
      </c>
      <c r="AB7" s="74">
        <v>6.3040000000000047</v>
      </c>
      <c r="AC7" s="74">
        <v>5.1840000000000037</v>
      </c>
      <c r="AD7" s="74">
        <v>5.0560000000000036</v>
      </c>
      <c r="AE7" s="74">
        <v>5.1840000000000037</v>
      </c>
      <c r="AF7" s="74">
        <v>4.6720000000000033</v>
      </c>
      <c r="AG7" s="75">
        <v>2.8480000000000021</v>
      </c>
      <c r="AH7" s="73">
        <v>2.8160000000000021</v>
      </c>
      <c r="AI7" s="74">
        <v>3.2640000000000025</v>
      </c>
      <c r="AJ7" s="74">
        <v>2.3680000000000017</v>
      </c>
      <c r="AK7" s="74">
        <v>5.2480000000000038</v>
      </c>
      <c r="AL7" s="74">
        <v>2.4640000000000017</v>
      </c>
      <c r="AM7" s="74">
        <v>3.9680000000000031</v>
      </c>
      <c r="AN7" s="74">
        <v>4.5760000000000032</v>
      </c>
      <c r="AO7" s="74">
        <v>4.5440000000000031</v>
      </c>
      <c r="AP7" s="74">
        <v>4.5760000000000032</v>
      </c>
    </row>
    <row r="8" spans="1:42" x14ac:dyDescent="0.4">
      <c r="B8" s="6" t="s">
        <v>14</v>
      </c>
      <c r="C8" s="28" t="s">
        <v>16</v>
      </c>
      <c r="D8" s="73">
        <v>74.512999999996879</v>
      </c>
      <c r="E8" s="74">
        <v>80.735999999996935</v>
      </c>
      <c r="F8" s="74">
        <v>83.667999999996368</v>
      </c>
      <c r="G8" s="74">
        <v>66.388999999998319</v>
      </c>
      <c r="H8" s="74">
        <v>40.686999999999394</v>
      </c>
      <c r="I8" s="74">
        <v>38.801999999999374</v>
      </c>
      <c r="J8" s="74">
        <v>80.115999999995992</v>
      </c>
      <c r="K8" s="74">
        <v>85.86199999999593</v>
      </c>
      <c r="L8" s="74">
        <v>104.39799999999596</v>
      </c>
      <c r="M8" s="75">
        <v>63.644999999997971</v>
      </c>
      <c r="N8" s="74">
        <v>26.508000000000017</v>
      </c>
      <c r="O8" s="74">
        <v>17.438999999999986</v>
      </c>
      <c r="P8" s="74">
        <v>36.60199999999864</v>
      </c>
      <c r="Q8" s="74">
        <v>29.954999999999124</v>
      </c>
      <c r="R8" s="74">
        <v>30.669999999999874</v>
      </c>
      <c r="S8" s="74">
        <v>24.111000000000129</v>
      </c>
      <c r="T8" s="74">
        <v>40.271999999998499</v>
      </c>
      <c r="U8" s="74">
        <v>22.917000000000101</v>
      </c>
      <c r="V8" s="74">
        <v>62.592999999996614</v>
      </c>
      <c r="W8" s="74">
        <v>26.513999999999868</v>
      </c>
      <c r="X8" s="73">
        <v>19.899000000000104</v>
      </c>
      <c r="Y8" s="74">
        <v>17.795000000000066</v>
      </c>
      <c r="Z8" s="74">
        <v>26.715999999999987</v>
      </c>
      <c r="AA8" s="74">
        <v>33.770999999999638</v>
      </c>
      <c r="AB8" s="74">
        <v>16.793000000000067</v>
      </c>
      <c r="AC8" s="74">
        <v>13.324000000000012</v>
      </c>
      <c r="AD8" s="74">
        <v>10.987999999999982</v>
      </c>
      <c r="AE8" s="74">
        <v>14.068000000000016</v>
      </c>
      <c r="AF8" s="74">
        <v>12.091999999999988</v>
      </c>
      <c r="AG8" s="75">
        <v>7.2300000000000058</v>
      </c>
      <c r="AH8" s="73">
        <v>7.2630000000000052</v>
      </c>
      <c r="AI8" s="74">
        <v>8.202</v>
      </c>
      <c r="AJ8" s="74">
        <v>8.3610000000000024</v>
      </c>
      <c r="AK8" s="74">
        <v>13.512000000000015</v>
      </c>
      <c r="AL8" s="74">
        <v>9.6910000000000078</v>
      </c>
      <c r="AM8" s="74">
        <v>11.699999999999982</v>
      </c>
      <c r="AN8" s="74">
        <v>10.147999999999982</v>
      </c>
      <c r="AO8" s="74">
        <v>10.85599999999998</v>
      </c>
      <c r="AP8" s="74">
        <v>12.708999999999989</v>
      </c>
    </row>
    <row r="9" spans="1:42" x14ac:dyDescent="0.4">
      <c r="B9" s="6" t="s">
        <v>17</v>
      </c>
      <c r="C9" s="28" t="s">
        <v>19</v>
      </c>
      <c r="D9" s="73">
        <v>254.34599999999708</v>
      </c>
      <c r="E9" s="74">
        <v>261.40499999999616</v>
      </c>
      <c r="F9" s="74">
        <v>275.96499999999554</v>
      </c>
      <c r="G9" s="74">
        <v>224.84999999999815</v>
      </c>
      <c r="H9" s="74">
        <v>111.79099999999991</v>
      </c>
      <c r="I9" s="74">
        <v>129.06100000000043</v>
      </c>
      <c r="J9" s="74">
        <v>224.81599999999798</v>
      </c>
      <c r="K9" s="74">
        <v>252.69099999999477</v>
      </c>
      <c r="L9" s="74">
        <v>264.30199999999138</v>
      </c>
      <c r="M9" s="75">
        <v>211.70999999999898</v>
      </c>
      <c r="N9" s="74">
        <v>85.878999999999024</v>
      </c>
      <c r="O9" s="74">
        <v>53.93299999999936</v>
      </c>
      <c r="P9" s="74">
        <v>114.03300000000459</v>
      </c>
      <c r="Q9" s="74">
        <v>131.93200000000564</v>
      </c>
      <c r="R9" s="74">
        <v>101.25499999999954</v>
      </c>
      <c r="S9" s="74">
        <v>77.846999999997578</v>
      </c>
      <c r="T9" s="74">
        <v>124.77800000000632</v>
      </c>
      <c r="U9" s="74">
        <v>84.951999999997383</v>
      </c>
      <c r="V9" s="74">
        <v>210.35799999999278</v>
      </c>
      <c r="W9" s="74">
        <v>87.462999999997663</v>
      </c>
      <c r="X9" s="73">
        <v>78.791999999999248</v>
      </c>
      <c r="Y9" s="74">
        <v>71.433999999999372</v>
      </c>
      <c r="Z9" s="74">
        <v>104.94099999999892</v>
      </c>
      <c r="AA9" s="74">
        <v>117.69099999999999</v>
      </c>
      <c r="AB9" s="74">
        <v>60.150999999999257</v>
      </c>
      <c r="AC9" s="74">
        <v>45.404999999999703</v>
      </c>
      <c r="AD9" s="74">
        <v>35.545999999999786</v>
      </c>
      <c r="AE9" s="74">
        <v>31.018999999999785</v>
      </c>
      <c r="AF9" s="74">
        <v>31.306999999999285</v>
      </c>
      <c r="AG9" s="75">
        <v>26.990999999999925</v>
      </c>
      <c r="AH9" s="73">
        <v>22.136000000000017</v>
      </c>
      <c r="AI9" s="74">
        <v>30.590999999999916</v>
      </c>
      <c r="AJ9" s="74">
        <v>32.117999999999888</v>
      </c>
      <c r="AK9" s="74">
        <v>42.848999999999705</v>
      </c>
      <c r="AL9" s="74">
        <v>29.554999999999563</v>
      </c>
      <c r="AM9" s="74">
        <v>44.112999999999865</v>
      </c>
      <c r="AN9" s="74">
        <v>29.296999999999866</v>
      </c>
      <c r="AO9" s="74">
        <v>28.454999999999927</v>
      </c>
      <c r="AP9" s="74">
        <v>39.083999999999754</v>
      </c>
    </row>
    <row r="10" spans="1:42" x14ac:dyDescent="0.4">
      <c r="B10" s="6" t="s">
        <v>20</v>
      </c>
      <c r="C10" s="28" t="s">
        <v>22</v>
      </c>
      <c r="D10" s="73">
        <v>280.94600000000213</v>
      </c>
      <c r="E10" s="74">
        <v>301.88900000000336</v>
      </c>
      <c r="F10" s="74">
        <v>339.85400000000749</v>
      </c>
      <c r="G10" s="74">
        <v>286.09399999999539</v>
      </c>
      <c r="H10" s="74">
        <v>132.21099999999933</v>
      </c>
      <c r="I10" s="74">
        <v>152.65899999999661</v>
      </c>
      <c r="J10" s="74">
        <v>233.20299999999713</v>
      </c>
      <c r="K10" s="74">
        <v>277.98900000000828</v>
      </c>
      <c r="L10" s="74">
        <v>257.21000000001527</v>
      </c>
      <c r="M10" s="75">
        <v>281.97799999999756</v>
      </c>
      <c r="N10" s="74">
        <v>133.98100000000156</v>
      </c>
      <c r="O10" s="74">
        <v>83.892000000003449</v>
      </c>
      <c r="P10" s="74">
        <v>122.10199999998824</v>
      </c>
      <c r="Q10" s="74">
        <v>184.0189999999798</v>
      </c>
      <c r="R10" s="74">
        <v>167.09299999999797</v>
      </c>
      <c r="S10" s="74">
        <v>103.61300000000472</v>
      </c>
      <c r="T10" s="74">
        <v>161.81799999998037</v>
      </c>
      <c r="U10" s="74">
        <v>145.22499999999928</v>
      </c>
      <c r="V10" s="74">
        <v>239.42700000002509</v>
      </c>
      <c r="W10" s="74">
        <v>152.68399999999659</v>
      </c>
      <c r="X10" s="73">
        <v>123.81200000000111</v>
      </c>
      <c r="Y10" s="74">
        <v>112.2980000000008</v>
      </c>
      <c r="Z10" s="74">
        <v>158.22899999999933</v>
      </c>
      <c r="AA10" s="74">
        <v>137.83899999999801</v>
      </c>
      <c r="AB10" s="74">
        <v>94.316000000000983</v>
      </c>
      <c r="AC10" s="74">
        <v>56.378999999999643</v>
      </c>
      <c r="AD10" s="74">
        <v>58.714999999999741</v>
      </c>
      <c r="AE10" s="74">
        <v>55.109999999999495</v>
      </c>
      <c r="AF10" s="74">
        <v>44.194999999999574</v>
      </c>
      <c r="AG10" s="75">
        <v>31.754999999999921</v>
      </c>
      <c r="AH10" s="73">
        <v>47.860999999999784</v>
      </c>
      <c r="AI10" s="74">
        <v>57.546999999999748</v>
      </c>
      <c r="AJ10" s="74">
        <v>64.772999999999897</v>
      </c>
      <c r="AK10" s="74">
        <v>68.913999999999646</v>
      </c>
      <c r="AL10" s="74">
        <v>44.481999999999665</v>
      </c>
      <c r="AM10" s="74">
        <v>74.556999999999803</v>
      </c>
      <c r="AN10" s="74">
        <v>44.682999999999645</v>
      </c>
      <c r="AO10" s="74">
        <v>35.739999999999633</v>
      </c>
      <c r="AP10" s="74">
        <v>61.826999999999607</v>
      </c>
    </row>
    <row r="11" spans="1:42" x14ac:dyDescent="0.4">
      <c r="B11" s="6" t="s">
        <v>23</v>
      </c>
      <c r="C11" s="28" t="s">
        <v>25</v>
      </c>
      <c r="D11" s="73">
        <v>1108.2960000000287</v>
      </c>
      <c r="E11" s="74">
        <v>1327.73100000004</v>
      </c>
      <c r="F11" s="74">
        <v>1675.4540000000598</v>
      </c>
      <c r="G11" s="74">
        <v>1041.3139999999987</v>
      </c>
      <c r="H11" s="74">
        <v>600.3090000000077</v>
      </c>
      <c r="I11" s="74">
        <v>473.75900000000854</v>
      </c>
      <c r="J11" s="74">
        <v>580.39300000002925</v>
      </c>
      <c r="K11" s="74">
        <v>861.55900000002839</v>
      </c>
      <c r="L11" s="74">
        <v>1014.4190000000232</v>
      </c>
      <c r="M11" s="75">
        <v>940.97000000002799</v>
      </c>
      <c r="N11" s="74">
        <v>1221.7680000000055</v>
      </c>
      <c r="O11" s="74">
        <v>520.05500000000939</v>
      </c>
      <c r="P11" s="74">
        <v>635.15000000003397</v>
      </c>
      <c r="Q11" s="74">
        <v>1113.6860000000252</v>
      </c>
      <c r="R11" s="74">
        <v>1207.4630000000104</v>
      </c>
      <c r="S11" s="74">
        <v>551.26300000001254</v>
      </c>
      <c r="T11" s="74">
        <v>919.68800000003262</v>
      </c>
      <c r="U11" s="74">
        <v>738.46400000001654</v>
      </c>
      <c r="V11" s="74">
        <v>2101.078000000161</v>
      </c>
      <c r="W11" s="74">
        <v>1160.8990000000103</v>
      </c>
      <c r="X11" s="73">
        <v>1024.039000000005</v>
      </c>
      <c r="Y11" s="74">
        <v>927.65300000000434</v>
      </c>
      <c r="Z11" s="74">
        <v>1380.2260000000094</v>
      </c>
      <c r="AA11" s="74">
        <v>902.11800000001153</v>
      </c>
      <c r="AB11" s="74">
        <v>506.57700000000051</v>
      </c>
      <c r="AC11" s="74">
        <v>385.16799999999671</v>
      </c>
      <c r="AD11" s="74">
        <v>763.10900000000333</v>
      </c>
      <c r="AE11" s="74">
        <v>582.2580000000022</v>
      </c>
      <c r="AF11" s="74">
        <v>738.58700000000988</v>
      </c>
      <c r="AG11" s="75">
        <v>611.65000000000214</v>
      </c>
      <c r="AH11" s="73">
        <v>678.81200000000081</v>
      </c>
      <c r="AI11" s="74">
        <v>812.72000000000355</v>
      </c>
      <c r="AJ11" s="74">
        <v>837.54600000000175</v>
      </c>
      <c r="AK11" s="74">
        <v>658.90000000000305</v>
      </c>
      <c r="AL11" s="74">
        <v>564.95800000000418</v>
      </c>
      <c r="AM11" s="74">
        <v>795.681000000003</v>
      </c>
      <c r="AN11" s="74">
        <v>870.10000000000502</v>
      </c>
      <c r="AO11" s="74">
        <v>631.17599999999914</v>
      </c>
      <c r="AP11" s="74">
        <v>942.73200000000327</v>
      </c>
    </row>
    <row r="12" spans="1:42" x14ac:dyDescent="0.4">
      <c r="B12" s="6" t="s">
        <v>26</v>
      </c>
      <c r="C12" s="28" t="s">
        <v>28</v>
      </c>
      <c r="D12" s="73">
        <v>708.71100000002843</v>
      </c>
      <c r="E12" s="74">
        <v>1103.9320000000444</v>
      </c>
      <c r="F12" s="74">
        <v>1238.5800000000445</v>
      </c>
      <c r="G12" s="74">
        <v>577.79100000000199</v>
      </c>
      <c r="H12" s="74">
        <v>575.48600000000965</v>
      </c>
      <c r="I12" s="74">
        <v>247.05200000000542</v>
      </c>
      <c r="J12" s="74">
        <v>234.54200000000287</v>
      </c>
      <c r="K12" s="74">
        <v>560.94200000000046</v>
      </c>
      <c r="L12" s="74">
        <v>508.5180000000347</v>
      </c>
      <c r="M12" s="75">
        <v>480.33099999999899</v>
      </c>
      <c r="N12" s="74">
        <v>884.31800000000715</v>
      </c>
      <c r="O12" s="74">
        <v>514.86699999999303</v>
      </c>
      <c r="P12" s="74">
        <v>888.71999999998525</v>
      </c>
      <c r="Q12" s="74">
        <v>875.99200000008409</v>
      </c>
      <c r="R12" s="74">
        <v>1232.2080000000308</v>
      </c>
      <c r="S12" s="74">
        <v>543.83499999999356</v>
      </c>
      <c r="T12" s="74">
        <v>938.01500000008218</v>
      </c>
      <c r="U12" s="74">
        <v>597.32699999999932</v>
      </c>
      <c r="V12" s="74">
        <v>2267.7949999998491</v>
      </c>
      <c r="W12" s="74">
        <v>1033.9780000000671</v>
      </c>
      <c r="X12" s="73">
        <v>821.30700000000343</v>
      </c>
      <c r="Y12" s="74">
        <v>1111.2490000000007</v>
      </c>
      <c r="Z12" s="74">
        <v>1598.387000000032</v>
      </c>
      <c r="AA12" s="74">
        <v>1232.4580000000137</v>
      </c>
      <c r="AB12" s="74">
        <v>35.187000000000864</v>
      </c>
      <c r="AC12" s="74">
        <v>105.01200000000345</v>
      </c>
      <c r="AD12" s="74">
        <v>270.73699999999815</v>
      </c>
      <c r="AE12" s="74">
        <v>719.23100000000284</v>
      </c>
      <c r="AF12" s="74">
        <v>681.02699999999084</v>
      </c>
      <c r="AG12" s="75">
        <v>455.38800000000123</v>
      </c>
      <c r="AH12" s="73">
        <v>853.46200000000113</v>
      </c>
      <c r="AI12" s="74">
        <v>567.6799999999987</v>
      </c>
      <c r="AJ12" s="74">
        <v>475.57899999999745</v>
      </c>
      <c r="AK12" s="74">
        <v>542.15600000000336</v>
      </c>
      <c r="AL12" s="74">
        <v>515.20200000000295</v>
      </c>
      <c r="AM12" s="74">
        <v>555.25399999999831</v>
      </c>
      <c r="AN12" s="74">
        <v>859.33399999999847</v>
      </c>
      <c r="AO12" s="74">
        <v>747.90600000000325</v>
      </c>
      <c r="AP12" s="74">
        <v>1375.0190000000089</v>
      </c>
    </row>
    <row r="13" spans="1:42" x14ac:dyDescent="0.4">
      <c r="B13" s="6" t="s">
        <v>29</v>
      </c>
      <c r="C13" s="28" t="s">
        <v>31</v>
      </c>
      <c r="D13" s="73">
        <v>730.87800000003972</v>
      </c>
      <c r="E13" s="74">
        <v>1188.4660000000367</v>
      </c>
      <c r="F13" s="74">
        <v>1080.301999999997</v>
      </c>
      <c r="G13" s="74">
        <v>724.1080000000004</v>
      </c>
      <c r="H13" s="74">
        <v>821.92200000001299</v>
      </c>
      <c r="I13" s="74">
        <v>576.07100000000003</v>
      </c>
      <c r="J13" s="74">
        <v>614.14299999999992</v>
      </c>
      <c r="K13" s="74">
        <v>1102.1850000000945</v>
      </c>
      <c r="L13" s="74">
        <v>763.99300000006644</v>
      </c>
      <c r="M13" s="75">
        <v>835.04700000004595</v>
      </c>
      <c r="N13" s="74">
        <v>588.00700000000381</v>
      </c>
      <c r="O13" s="74">
        <v>529.90100000000018</v>
      </c>
      <c r="P13" s="74">
        <v>565.29500000009966</v>
      </c>
      <c r="Q13" s="74">
        <v>763.50399999999968</v>
      </c>
      <c r="R13" s="74">
        <v>609.50900000001229</v>
      </c>
      <c r="S13" s="74">
        <v>492.51200000000125</v>
      </c>
      <c r="T13" s="74">
        <v>809.77500000001555</v>
      </c>
      <c r="U13" s="74">
        <v>564.21600000004537</v>
      </c>
      <c r="V13" s="74">
        <v>2076.331000000011</v>
      </c>
      <c r="W13" s="74">
        <v>1165.9480000000019</v>
      </c>
      <c r="X13" s="73">
        <v>150.59400000000232</v>
      </c>
      <c r="Y13" s="74">
        <v>440.22900000000919</v>
      </c>
      <c r="Z13" s="74">
        <v>963.05800000000852</v>
      </c>
      <c r="AA13" s="74">
        <v>261.02100000001354</v>
      </c>
      <c r="AB13" s="74">
        <v>3.4194869158454821E-14</v>
      </c>
      <c r="AC13" s="74">
        <v>40.468000000000735</v>
      </c>
      <c r="AD13" s="74">
        <v>33.113000000000035</v>
      </c>
      <c r="AE13" s="74">
        <v>152.57399999999814</v>
      </c>
      <c r="AF13" s="74">
        <v>198.25999999999976</v>
      </c>
      <c r="AG13" s="75">
        <v>14.676999999999662</v>
      </c>
      <c r="AH13" s="73">
        <v>271.35599999999914</v>
      </c>
      <c r="AI13" s="74">
        <v>16.879999999999917</v>
      </c>
      <c r="AJ13" s="74">
        <v>88.712999999998587</v>
      </c>
      <c r="AK13" s="74">
        <v>239.7659999999986</v>
      </c>
      <c r="AL13" s="74">
        <v>104.29799999999896</v>
      </c>
      <c r="AM13" s="74">
        <v>150.24200000000008</v>
      </c>
      <c r="AN13" s="74">
        <v>149.7230000000001</v>
      </c>
      <c r="AO13" s="74">
        <v>370.50499999999937</v>
      </c>
      <c r="AP13" s="74">
        <v>467.31600000000651</v>
      </c>
    </row>
    <row r="14" spans="1:42" x14ac:dyDescent="0.4">
      <c r="B14" s="6" t="s">
        <v>32</v>
      </c>
      <c r="C14" s="28" t="s">
        <v>34</v>
      </c>
      <c r="D14" s="73">
        <v>542.14900000002126</v>
      </c>
      <c r="E14" s="74">
        <v>358.60199999998889</v>
      </c>
      <c r="F14" s="74">
        <v>625.52799999999036</v>
      </c>
      <c r="G14" s="74">
        <v>895.01700000000051</v>
      </c>
      <c r="H14" s="74">
        <v>733.89400000003593</v>
      </c>
      <c r="I14" s="74">
        <v>830.05700000003515</v>
      </c>
      <c r="J14" s="74">
        <v>129.24400000000969</v>
      </c>
      <c r="K14" s="74">
        <v>812.46300000004067</v>
      </c>
      <c r="L14" s="74">
        <v>629.72600000003661</v>
      </c>
      <c r="M14" s="75">
        <v>806.4350000000295</v>
      </c>
      <c r="N14" s="74">
        <v>1144.616</v>
      </c>
      <c r="O14" s="74">
        <v>865.79300000004775</v>
      </c>
      <c r="P14" s="74">
        <v>662.00699999999597</v>
      </c>
      <c r="Q14" s="74">
        <v>449.58199999999806</v>
      </c>
      <c r="R14" s="74">
        <v>788.87600000000248</v>
      </c>
      <c r="S14" s="74">
        <v>515.87200000005271</v>
      </c>
      <c r="T14" s="74">
        <v>1059.4490000000003</v>
      </c>
      <c r="U14" s="74">
        <v>510.29900000001453</v>
      </c>
      <c r="V14" s="74">
        <v>1844.8949999993317</v>
      </c>
      <c r="W14" s="74">
        <v>734.15399999991666</v>
      </c>
      <c r="X14" s="73">
        <v>51.41900000000124</v>
      </c>
      <c r="Y14" s="74">
        <v>68.819000000000727</v>
      </c>
      <c r="Z14" s="74">
        <v>445.30499999999472</v>
      </c>
      <c r="AA14" s="74">
        <v>67.264000000002525</v>
      </c>
      <c r="AB14" s="74">
        <v>62.760000000001057</v>
      </c>
      <c r="AC14" s="74">
        <v>3.4194869158454821E-14</v>
      </c>
      <c r="AD14" s="74">
        <v>3.4194869158454821E-14</v>
      </c>
      <c r="AE14" s="74">
        <v>94.933999999999855</v>
      </c>
      <c r="AF14" s="74">
        <v>39.658000000000449</v>
      </c>
      <c r="AG14" s="75">
        <v>48.73099999999998</v>
      </c>
      <c r="AH14" s="73">
        <v>36.450999999999773</v>
      </c>
      <c r="AI14" s="74">
        <v>3.4194869158454821E-14</v>
      </c>
      <c r="AJ14" s="74">
        <v>38.784000000000546</v>
      </c>
      <c r="AK14" s="74">
        <v>43.254999999999967</v>
      </c>
      <c r="AL14" s="74">
        <v>79.251999999999825</v>
      </c>
      <c r="AM14" s="74">
        <v>35.900000000000176</v>
      </c>
      <c r="AN14" s="74">
        <v>3.4194869158454821E-14</v>
      </c>
      <c r="AO14" s="74">
        <v>134.10699999999909</v>
      </c>
      <c r="AP14" s="74">
        <v>34.798000000000229</v>
      </c>
    </row>
    <row r="15" spans="1:42" x14ac:dyDescent="0.4">
      <c r="B15" s="6" t="s">
        <v>35</v>
      </c>
      <c r="C15" s="28" t="s">
        <v>37</v>
      </c>
      <c r="D15" s="73">
        <v>230.78600000001143</v>
      </c>
      <c r="E15" s="74">
        <v>232.11399999999682</v>
      </c>
      <c r="F15" s="74">
        <v>272.87799999999078</v>
      </c>
      <c r="G15" s="74">
        <v>209.82299999999998</v>
      </c>
      <c r="H15" s="74">
        <v>170.35900000000368</v>
      </c>
      <c r="I15" s="74">
        <v>67.100000000003831</v>
      </c>
      <c r="J15" s="74">
        <v>156.23300000001791</v>
      </c>
      <c r="K15" s="74">
        <v>577.36799999998902</v>
      </c>
      <c r="L15" s="74">
        <v>81.194000000009936</v>
      </c>
      <c r="M15" s="75">
        <v>66.355000000007578</v>
      </c>
      <c r="N15" s="74">
        <v>751.92199999999787</v>
      </c>
      <c r="O15" s="74">
        <v>207.22999999999968</v>
      </c>
      <c r="P15" s="74">
        <v>307.38500000000062</v>
      </c>
      <c r="Q15" s="74">
        <v>75.750999999998825</v>
      </c>
      <c r="R15" s="74">
        <v>516.65099999999734</v>
      </c>
      <c r="S15" s="74">
        <v>340.26500000000004</v>
      </c>
      <c r="T15" s="74">
        <v>1076.2969999998811</v>
      </c>
      <c r="U15" s="74">
        <v>72.608000000002448</v>
      </c>
      <c r="V15" s="74">
        <v>1674.1430000000407</v>
      </c>
      <c r="W15" s="74">
        <v>240.11700000001849</v>
      </c>
      <c r="X15" s="73">
        <v>429.75200000000717</v>
      </c>
      <c r="Y15" s="74">
        <v>262.02400000000472</v>
      </c>
      <c r="Z15" s="74">
        <v>300.3800000000009</v>
      </c>
      <c r="AA15" s="74">
        <v>66.778000000002194</v>
      </c>
      <c r="AB15" s="74">
        <v>3.4194869158454821E-14</v>
      </c>
      <c r="AC15" s="74">
        <v>3.4194869158454821E-14</v>
      </c>
      <c r="AD15" s="74">
        <v>3.4194869158454821E-14</v>
      </c>
      <c r="AE15" s="74">
        <v>1.0391687510491465E-13</v>
      </c>
      <c r="AF15" s="74">
        <v>69.208000000000652</v>
      </c>
      <c r="AG15" s="75">
        <v>3.4194869158454821E-14</v>
      </c>
      <c r="AH15" s="73">
        <v>3.4194869158454821E-14</v>
      </c>
      <c r="AI15" s="74">
        <v>3.4194869158454821E-14</v>
      </c>
      <c r="AJ15" s="74">
        <v>3.4194869158454821E-14</v>
      </c>
      <c r="AK15" s="74">
        <v>3.4194869158454821E-14</v>
      </c>
      <c r="AL15" s="74">
        <v>3.4194869158454821E-14</v>
      </c>
      <c r="AM15" s="74">
        <v>3.4194869158454821E-14</v>
      </c>
      <c r="AN15" s="74">
        <v>3.4194869158454821E-14</v>
      </c>
      <c r="AO15" s="74">
        <v>3.4194869158454821E-14</v>
      </c>
      <c r="AP15" s="74">
        <v>3.4194869158454821E-14</v>
      </c>
    </row>
    <row r="16" spans="1:42" x14ac:dyDescent="0.4">
      <c r="B16" s="6" t="s">
        <v>38</v>
      </c>
      <c r="C16" s="28" t="s">
        <v>40</v>
      </c>
      <c r="D16" s="73">
        <v>3.5527136788005009E-14</v>
      </c>
      <c r="E16" s="74">
        <v>3.5527136788005009E-14</v>
      </c>
      <c r="F16" s="74">
        <v>2.1316282072803006E-13</v>
      </c>
      <c r="G16" s="74">
        <v>159.11600000000055</v>
      </c>
      <c r="H16" s="74">
        <v>5.631051180898794E-13</v>
      </c>
      <c r="I16" s="74">
        <v>3.5527136788005009E-14</v>
      </c>
      <c r="J16" s="74">
        <v>2.8421709430404007E-14</v>
      </c>
      <c r="K16" s="74">
        <v>7.1054273576010019E-15</v>
      </c>
      <c r="L16" s="74">
        <v>3.5527136788005009E-14</v>
      </c>
      <c r="M16" s="75">
        <v>146.41600000000454</v>
      </c>
      <c r="N16" s="74">
        <v>699.79000000000099</v>
      </c>
      <c r="O16" s="74">
        <v>157.85300000000063</v>
      </c>
      <c r="P16" s="74">
        <v>174.76899999999924</v>
      </c>
      <c r="Q16" s="74">
        <v>238.62599999999978</v>
      </c>
      <c r="R16" s="74">
        <v>152.50699999999443</v>
      </c>
      <c r="S16" s="74">
        <v>2.2204460492503131E-14</v>
      </c>
      <c r="T16" s="74">
        <v>517.29900000000544</v>
      </c>
      <c r="U16" s="74">
        <v>3.5527136788005009E-14</v>
      </c>
      <c r="V16" s="74">
        <v>786.88200000000677</v>
      </c>
      <c r="W16" s="74">
        <v>126.84599999999421</v>
      </c>
      <c r="X16" s="73">
        <v>3.4194869158454821E-14</v>
      </c>
      <c r="Y16" s="74">
        <v>140.03600000000174</v>
      </c>
      <c r="Z16" s="74">
        <v>278.9639999999971</v>
      </c>
      <c r="AA16" s="74">
        <v>1.1901590823981678E-13</v>
      </c>
      <c r="AB16" s="74">
        <v>3.4194869158454821E-14</v>
      </c>
      <c r="AC16" s="74">
        <v>3.4194869158454821E-14</v>
      </c>
      <c r="AD16" s="74">
        <v>3.4194869158454821E-14</v>
      </c>
      <c r="AE16" s="74">
        <v>1.0391687510491465E-13</v>
      </c>
      <c r="AF16" s="74">
        <v>8.9706020389712648E-14</v>
      </c>
      <c r="AG16" s="75">
        <v>3.4194869158454821E-14</v>
      </c>
      <c r="AH16" s="73">
        <v>3.4194869158454821E-14</v>
      </c>
      <c r="AI16" s="74">
        <v>3.4194869158454821E-14</v>
      </c>
      <c r="AJ16" s="74">
        <v>3.4194869158454821E-14</v>
      </c>
      <c r="AK16" s="74">
        <v>3.4194869158454821E-14</v>
      </c>
      <c r="AL16" s="74">
        <v>3.4194869158454821E-14</v>
      </c>
      <c r="AM16" s="74">
        <v>3.4194869158454821E-14</v>
      </c>
      <c r="AN16" s="74">
        <v>3.4194869158454821E-14</v>
      </c>
      <c r="AO16" s="74">
        <v>3.4194869158454821E-14</v>
      </c>
      <c r="AP16" s="74">
        <v>3.4194869158454821E-14</v>
      </c>
    </row>
    <row r="17" spans="2:42" x14ac:dyDescent="0.4">
      <c r="B17" s="6" t="s">
        <v>41</v>
      </c>
      <c r="C17" s="28" t="s">
        <v>43</v>
      </c>
      <c r="D17" s="73">
        <v>3.5527136788005009E-14</v>
      </c>
      <c r="E17" s="74">
        <v>3.5527136788005009E-14</v>
      </c>
      <c r="F17" s="74">
        <v>2.1316282072803006E-13</v>
      </c>
      <c r="G17" s="74">
        <v>3.5527136788005009E-14</v>
      </c>
      <c r="H17" s="74">
        <v>3.5527136788005009E-14</v>
      </c>
      <c r="I17" s="74">
        <v>3.5527136788005009E-14</v>
      </c>
      <c r="J17" s="74">
        <v>223.78700000001299</v>
      </c>
      <c r="K17" s="74">
        <v>7.1054273576010019E-15</v>
      </c>
      <c r="L17" s="74">
        <v>3.5527136788005009E-14</v>
      </c>
      <c r="M17" s="75">
        <v>3.5527136788005009E-14</v>
      </c>
      <c r="N17" s="74">
        <v>449.55900000000031</v>
      </c>
      <c r="O17" s="74">
        <v>3.5527136788005009E-14</v>
      </c>
      <c r="P17" s="74">
        <v>3.5527136788005009E-14</v>
      </c>
      <c r="Q17" s="74">
        <v>3.5527136788005009E-14</v>
      </c>
      <c r="R17" s="74">
        <v>2.8599345114344032E-13</v>
      </c>
      <c r="S17" s="74">
        <v>2.2204460492503131E-14</v>
      </c>
      <c r="T17" s="74">
        <v>719.73299999999654</v>
      </c>
      <c r="U17" s="74">
        <v>3.5527136788005009E-14</v>
      </c>
      <c r="V17" s="74">
        <v>824.1440000000074</v>
      </c>
      <c r="W17" s="74">
        <v>1.0835776720341528E-13</v>
      </c>
      <c r="X17" s="73">
        <v>3.4194869158454821E-14</v>
      </c>
      <c r="Y17" s="74">
        <v>3.4194869158454821E-14</v>
      </c>
      <c r="Z17" s="74">
        <v>267.55900000000008</v>
      </c>
      <c r="AA17" s="74">
        <v>1.1901590823981678E-13</v>
      </c>
      <c r="AB17" s="74">
        <v>1.6431300764452317E-13</v>
      </c>
      <c r="AC17" s="74">
        <v>193.88600000000545</v>
      </c>
      <c r="AD17" s="74">
        <v>3.4194869158454821E-14</v>
      </c>
      <c r="AE17" s="74">
        <v>1.0391687510491465E-13</v>
      </c>
      <c r="AF17" s="74">
        <v>8.9706020389712648E-14</v>
      </c>
      <c r="AG17" s="75">
        <v>3.4194869158454821E-14</v>
      </c>
      <c r="AH17" s="73">
        <v>3.4194869158454821E-14</v>
      </c>
      <c r="AI17" s="74">
        <v>3.4194869158454821E-14</v>
      </c>
      <c r="AJ17" s="74">
        <v>3.4194869158454821E-14</v>
      </c>
      <c r="AK17" s="74">
        <v>3.4194869158454821E-14</v>
      </c>
      <c r="AL17" s="74">
        <v>3.4194869158454821E-14</v>
      </c>
      <c r="AM17" s="74">
        <v>3.4194869158454821E-14</v>
      </c>
      <c r="AN17" s="74">
        <v>3.4194869158454821E-14</v>
      </c>
      <c r="AO17" s="74">
        <v>3.4194869158454821E-14</v>
      </c>
      <c r="AP17" s="74">
        <v>3.4194869158454821E-14</v>
      </c>
    </row>
    <row r="18" spans="2:42" x14ac:dyDescent="0.4">
      <c r="B18" s="6" t="s">
        <v>44</v>
      </c>
      <c r="C18" s="28" t="s">
        <v>46</v>
      </c>
      <c r="D18" s="73">
        <v>3.5527136788005009E-14</v>
      </c>
      <c r="E18" s="74">
        <v>3.5527136788005009E-14</v>
      </c>
      <c r="F18" s="74">
        <v>2.1316282072803006E-13</v>
      </c>
      <c r="G18" s="74">
        <v>3.5527136788005009E-14</v>
      </c>
      <c r="H18" s="74">
        <v>293.31700000001695</v>
      </c>
      <c r="I18" s="74">
        <v>300.64000000000334</v>
      </c>
      <c r="J18" s="74">
        <v>2.8421709430404007E-14</v>
      </c>
      <c r="K18" s="74">
        <v>7.1054273576010019E-15</v>
      </c>
      <c r="L18" s="74">
        <v>317.65000000001555</v>
      </c>
      <c r="M18" s="75">
        <v>3.5527136788005009E-14</v>
      </c>
      <c r="N18" s="74">
        <v>269.76800000000014</v>
      </c>
      <c r="O18" s="74">
        <v>3.5527136788005009E-14</v>
      </c>
      <c r="P18" s="74">
        <v>3.5527136788005009E-14</v>
      </c>
      <c r="Q18" s="74">
        <v>3.5527136788005009E-14</v>
      </c>
      <c r="R18" s="74">
        <v>2.8599345114344032E-13</v>
      </c>
      <c r="S18" s="74">
        <v>2.2204460492503131E-14</v>
      </c>
      <c r="T18" s="74">
        <v>1.5987211554602254E-14</v>
      </c>
      <c r="U18" s="74">
        <v>3.5527136788005009E-14</v>
      </c>
      <c r="V18" s="74">
        <v>331.2970000000077</v>
      </c>
      <c r="W18" s="74">
        <v>1.0835776720341528E-13</v>
      </c>
      <c r="X18" s="73">
        <v>334.30300000000625</v>
      </c>
      <c r="Y18" s="74">
        <v>341.17899999999992</v>
      </c>
      <c r="Z18" s="74">
        <v>3.4194869158454821E-14</v>
      </c>
      <c r="AA18" s="74">
        <v>1.1901590823981678E-13</v>
      </c>
      <c r="AB18" s="74">
        <v>3.4194869158454821E-14</v>
      </c>
      <c r="AC18" s="74">
        <v>3.4194869158454821E-14</v>
      </c>
      <c r="AD18" s="74">
        <v>3.4194869158454821E-14</v>
      </c>
      <c r="AE18" s="74">
        <v>1.0391687510491465E-13</v>
      </c>
      <c r="AF18" s="74">
        <v>8.9706020389712648E-14</v>
      </c>
      <c r="AG18" s="75">
        <v>3.4194869158454821E-14</v>
      </c>
      <c r="AH18" s="73">
        <v>3.4194869158454821E-14</v>
      </c>
      <c r="AI18" s="74">
        <v>3.4194869158454821E-14</v>
      </c>
      <c r="AJ18" s="74">
        <v>3.4194869158454821E-14</v>
      </c>
      <c r="AK18" s="74">
        <v>3.4194869158454821E-14</v>
      </c>
      <c r="AL18" s="74">
        <v>3.4194869158454821E-14</v>
      </c>
      <c r="AM18" s="74">
        <v>3.4194869158454821E-14</v>
      </c>
      <c r="AN18" s="74">
        <v>3.4194869158454821E-14</v>
      </c>
      <c r="AO18" s="74">
        <v>3.4194869158454821E-14</v>
      </c>
      <c r="AP18" s="74">
        <v>3.4194869158454821E-14</v>
      </c>
    </row>
    <row r="19" spans="2:42" x14ac:dyDescent="0.4">
      <c r="B19" s="6" t="s">
        <v>47</v>
      </c>
      <c r="C19" s="28" t="s">
        <v>49</v>
      </c>
      <c r="D19" s="73">
        <v>3.5527136788005009E-14</v>
      </c>
      <c r="E19" s="74">
        <v>3.5527136788005009E-14</v>
      </c>
      <c r="F19" s="74">
        <v>2.1316282072803006E-13</v>
      </c>
      <c r="G19" s="74">
        <v>3.5527136788005009E-14</v>
      </c>
      <c r="H19" s="74">
        <v>3.5527136788005009E-14</v>
      </c>
      <c r="I19" s="74">
        <v>450.10100000001449</v>
      </c>
      <c r="J19" s="74">
        <v>2.8421709430404007E-14</v>
      </c>
      <c r="K19" s="74">
        <v>7.1054273576010019E-15</v>
      </c>
      <c r="L19" s="74">
        <v>3.5527136788005009E-14</v>
      </c>
      <c r="M19" s="75">
        <v>3.5527136788005009E-14</v>
      </c>
      <c r="N19" s="74">
        <v>1.2967404927621828E-13</v>
      </c>
      <c r="O19" s="74">
        <v>3.5527136788005009E-14</v>
      </c>
      <c r="P19" s="74">
        <v>3.5527136788005009E-14</v>
      </c>
      <c r="Q19" s="74">
        <v>3.5527136788005009E-14</v>
      </c>
      <c r="R19" s="74">
        <v>2.8599345114344032E-13</v>
      </c>
      <c r="S19" s="74">
        <v>2.2204460492503131E-14</v>
      </c>
      <c r="T19" s="74">
        <v>1.5987211554602254E-14</v>
      </c>
      <c r="U19" s="74">
        <v>3.5527136788005009E-14</v>
      </c>
      <c r="V19" s="74">
        <v>408.18299999999539</v>
      </c>
      <c r="W19" s="74">
        <v>1.0835776720341528E-13</v>
      </c>
      <c r="X19" s="73">
        <v>3.4194869158454821E-14</v>
      </c>
      <c r="Y19" s="74">
        <v>394.31600000000645</v>
      </c>
      <c r="Z19" s="74">
        <v>473.07200000000273</v>
      </c>
      <c r="AA19" s="74">
        <v>459.37600000001856</v>
      </c>
      <c r="AB19" s="74">
        <v>3.4194869158454821E-14</v>
      </c>
      <c r="AC19" s="74">
        <v>3.4194869158454821E-14</v>
      </c>
      <c r="AD19" s="74">
        <v>3.4194869158454821E-14</v>
      </c>
      <c r="AE19" s="74">
        <v>1.0391687510491465E-13</v>
      </c>
      <c r="AF19" s="74">
        <v>8.9706020389712648E-14</v>
      </c>
      <c r="AG19" s="75">
        <v>3.4194869158454821E-14</v>
      </c>
      <c r="AH19" s="73">
        <v>3.4194869158454821E-14</v>
      </c>
      <c r="AI19" s="74">
        <v>3.4194869158454821E-14</v>
      </c>
      <c r="AJ19" s="74">
        <v>3.4194869158454821E-14</v>
      </c>
      <c r="AK19" s="74">
        <v>3.4194869158454821E-14</v>
      </c>
      <c r="AL19" s="74">
        <v>3.4194869158454821E-14</v>
      </c>
      <c r="AM19" s="74">
        <v>3.4194869158454821E-14</v>
      </c>
      <c r="AN19" s="74">
        <v>3.4194869158454821E-14</v>
      </c>
      <c r="AO19" s="74">
        <v>3.4194869158454821E-14</v>
      </c>
      <c r="AP19" s="74">
        <v>3.4194869158454821E-14</v>
      </c>
    </row>
    <row r="20" spans="2:42" x14ac:dyDescent="0.4">
      <c r="B20" s="7" t="s">
        <v>50</v>
      </c>
      <c r="C20" s="29" t="s">
        <v>51</v>
      </c>
      <c r="D20" s="76">
        <v>3.5527136788005009E-14</v>
      </c>
      <c r="E20" s="77">
        <v>3.5527136788005009E-14</v>
      </c>
      <c r="F20" s="77">
        <v>2.1316282072803006E-13</v>
      </c>
      <c r="G20" s="77">
        <v>3.5527136788005009E-14</v>
      </c>
      <c r="H20" s="77">
        <v>3.5527136788005009E-14</v>
      </c>
      <c r="I20" s="77">
        <v>3.5527136788005009E-14</v>
      </c>
      <c r="J20" s="77">
        <v>3.5527136788005009E-14</v>
      </c>
      <c r="K20" s="77">
        <v>3.5527136788005009E-14</v>
      </c>
      <c r="L20" s="77">
        <v>3.5527136788005009E-14</v>
      </c>
      <c r="M20" s="78">
        <v>3.5527136788005009E-14</v>
      </c>
      <c r="N20" s="77">
        <v>1.2967404927621828E-13</v>
      </c>
      <c r="O20" s="77">
        <v>3.5527136788005009E-14</v>
      </c>
      <c r="P20" s="77">
        <v>3.5527136788005009E-14</v>
      </c>
      <c r="Q20" s="77">
        <v>3.5527136788005009E-14</v>
      </c>
      <c r="R20" s="77">
        <v>2.8599345114344032E-13</v>
      </c>
      <c r="S20" s="77">
        <v>2.2204460492503131E-14</v>
      </c>
      <c r="T20" s="77">
        <v>1.5987211554602254E-14</v>
      </c>
      <c r="U20" s="77">
        <v>3.5527136788005009E-14</v>
      </c>
      <c r="V20" s="77">
        <v>0</v>
      </c>
      <c r="W20" s="77">
        <v>1.0835776720341528E-13</v>
      </c>
      <c r="X20" s="76">
        <v>3.4194869158454821E-14</v>
      </c>
      <c r="Y20" s="77">
        <v>3.4194869158454821E-14</v>
      </c>
      <c r="Z20" s="77">
        <v>3.4194869158454821E-14</v>
      </c>
      <c r="AA20" s="77">
        <v>1.1901590823981678E-13</v>
      </c>
      <c r="AB20" s="77">
        <v>3.4194869158454821E-14</v>
      </c>
      <c r="AC20" s="77">
        <v>3.4194869158454821E-14</v>
      </c>
      <c r="AD20" s="77">
        <v>3.4194869158454821E-14</v>
      </c>
      <c r="AE20" s="77">
        <v>1.0391687510491465E-13</v>
      </c>
      <c r="AF20" s="77">
        <v>8.9706020389712648E-14</v>
      </c>
      <c r="AG20" s="78">
        <v>3.4194869158454821E-14</v>
      </c>
      <c r="AH20" s="76">
        <v>3.4194869158454821E-14</v>
      </c>
      <c r="AI20" s="77">
        <v>3.4194869158454821E-14</v>
      </c>
      <c r="AJ20" s="77">
        <v>3.4194869158454821E-14</v>
      </c>
      <c r="AK20" s="77">
        <v>3.4194869158454821E-14</v>
      </c>
      <c r="AL20" s="77">
        <v>3.4194869158454821E-14</v>
      </c>
      <c r="AM20" s="77">
        <v>3.4194869158454821E-14</v>
      </c>
      <c r="AN20" s="77">
        <v>3.4194869158454821E-14</v>
      </c>
      <c r="AO20" s="77">
        <v>3.4194869158454821E-14</v>
      </c>
      <c r="AP20" s="77">
        <v>3.4194869158454821E-14</v>
      </c>
    </row>
    <row r="21" spans="2:42" x14ac:dyDescent="0.4">
      <c r="C21" t="s">
        <v>52</v>
      </c>
      <c r="D21" s="73">
        <v>3955.0410000001257</v>
      </c>
      <c r="E21" s="74">
        <v>4875.9310000001033</v>
      </c>
      <c r="F21" s="74">
        <v>5616.3250000000817</v>
      </c>
      <c r="G21" s="74">
        <v>4204.3739999999934</v>
      </c>
      <c r="H21" s="74">
        <v>3493.0320000000852</v>
      </c>
      <c r="I21" s="74">
        <v>3279.0300000000675</v>
      </c>
      <c r="J21" s="74">
        <v>2506.4610000000639</v>
      </c>
      <c r="K21" s="74">
        <v>4559.0590000001521</v>
      </c>
      <c r="L21" s="74">
        <v>3972.8660000001887</v>
      </c>
      <c r="M21" s="75">
        <v>3851.5430000001093</v>
      </c>
      <c r="N21" s="79">
        <v>6265.1400000000158</v>
      </c>
      <c r="O21" s="79">
        <v>2956.6270000000536</v>
      </c>
      <c r="P21" s="79">
        <v>3519.4390000001063</v>
      </c>
      <c r="Q21" s="79">
        <v>3875.2070000000904</v>
      </c>
      <c r="R21" s="79">
        <v>4816.2160000000449</v>
      </c>
      <c r="S21" s="79">
        <v>2656.3260000000623</v>
      </c>
      <c r="T21" s="79">
        <v>6380.5639999999994</v>
      </c>
      <c r="U21" s="79">
        <v>2743.368000000075</v>
      </c>
      <c r="V21" s="79">
        <v>12849.749999999425</v>
      </c>
      <c r="W21" s="79">
        <v>4736.8590000000031</v>
      </c>
      <c r="X21" s="69">
        <v>3039.7410000000259</v>
      </c>
      <c r="Y21" s="69">
        <v>3892.4720000000289</v>
      </c>
      <c r="Z21" s="69">
        <v>6006.4050000000443</v>
      </c>
      <c r="AA21" s="69">
        <v>3291.1480000000593</v>
      </c>
      <c r="AB21" s="69">
        <v>782.08800000000269</v>
      </c>
      <c r="AC21" s="69">
        <v>844.82600000000571</v>
      </c>
      <c r="AD21" s="69">
        <v>1177.264000000001</v>
      </c>
      <c r="AE21" s="69">
        <v>1654.3780000000024</v>
      </c>
      <c r="AF21" s="69">
        <v>1819.0060000000003</v>
      </c>
      <c r="AG21" s="69">
        <v>1199.2700000000029</v>
      </c>
      <c r="AH21" s="80">
        <v>1920.1570000000006</v>
      </c>
      <c r="AI21" s="69">
        <v>1496.8840000000018</v>
      </c>
      <c r="AJ21" s="69">
        <v>1548.2419999999981</v>
      </c>
      <c r="AK21" s="69">
        <v>1614.6000000000045</v>
      </c>
      <c r="AL21" s="69">
        <v>1349.902000000005</v>
      </c>
      <c r="AM21" s="69">
        <v>1671.4150000000013</v>
      </c>
      <c r="AN21" s="69">
        <v>1967.8610000000031</v>
      </c>
      <c r="AO21" s="69">
        <v>1963.2890000000004</v>
      </c>
      <c r="AP21" s="69">
        <v>2938.0610000000183</v>
      </c>
    </row>
    <row r="23" spans="2:42" x14ac:dyDescent="0.4">
      <c r="B23" t="s">
        <v>64</v>
      </c>
      <c r="E23" s="22"/>
      <c r="F23" s="22"/>
      <c r="G23" s="22"/>
      <c r="H23" s="22"/>
      <c r="J23" t="s">
        <v>62</v>
      </c>
      <c r="M23" s="1"/>
      <c r="N23" s="1"/>
      <c r="O23" s="1"/>
      <c r="P23" s="1"/>
    </row>
    <row r="24" spans="2:42" x14ac:dyDescent="0.4">
      <c r="B24" s="1"/>
      <c r="C24" s="8"/>
      <c r="E24" s="22" t="s">
        <v>6</v>
      </c>
      <c r="F24" s="22" t="s">
        <v>7</v>
      </c>
      <c r="G24" s="22" t="s">
        <v>2</v>
      </c>
      <c r="H24" s="22" t="s">
        <v>3</v>
      </c>
      <c r="J24" s="1"/>
      <c r="K24" s="8"/>
      <c r="M24" s="11" t="s">
        <v>6</v>
      </c>
      <c r="N24" s="1" t="s">
        <v>7</v>
      </c>
      <c r="O24" s="1" t="s">
        <v>2</v>
      </c>
      <c r="P24" s="1" t="s">
        <v>3</v>
      </c>
    </row>
    <row r="25" spans="2:42" ht="37.5" x14ac:dyDescent="0.4">
      <c r="B25" s="87" t="s">
        <v>122</v>
      </c>
      <c r="C25" s="82" t="s">
        <v>121</v>
      </c>
      <c r="D25" s="17"/>
      <c r="E25" s="83"/>
      <c r="F25" s="83"/>
      <c r="G25" s="83"/>
      <c r="H25" s="83"/>
      <c r="I25" s="3"/>
      <c r="J25" s="87" t="s">
        <v>122</v>
      </c>
      <c r="K25" s="82" t="s">
        <v>121</v>
      </c>
      <c r="L25" s="17"/>
      <c r="M25" s="17"/>
      <c r="N25" s="17"/>
      <c r="O25" s="17"/>
      <c r="P25" s="17"/>
    </row>
    <row r="26" spans="2:42" x14ac:dyDescent="0.4">
      <c r="B26" s="6" t="s">
        <v>8</v>
      </c>
      <c r="C26" s="28" t="s">
        <v>9</v>
      </c>
      <c r="D26" s="3" t="s">
        <v>10</v>
      </c>
      <c r="E26" s="67">
        <v>0</v>
      </c>
      <c r="F26" s="67">
        <v>0</v>
      </c>
      <c r="G26" s="67">
        <v>0</v>
      </c>
      <c r="H26" s="67">
        <v>0</v>
      </c>
      <c r="J26" s="9" t="s">
        <v>8</v>
      </c>
      <c r="K26" s="85" t="s">
        <v>9</v>
      </c>
      <c r="L26" s="15" t="s">
        <v>10</v>
      </c>
      <c r="M26" s="36">
        <v>0</v>
      </c>
      <c r="N26" s="36">
        <v>0</v>
      </c>
      <c r="O26" s="36">
        <v>0</v>
      </c>
      <c r="P26" s="36">
        <v>0</v>
      </c>
    </row>
    <row r="27" spans="2:42" x14ac:dyDescent="0.4">
      <c r="B27" s="6" t="s">
        <v>11</v>
      </c>
      <c r="C27" s="28" t="s">
        <v>12</v>
      </c>
      <c r="D27" s="3" t="s">
        <v>10</v>
      </c>
      <c r="E27" s="67">
        <v>22.432000000000016</v>
      </c>
      <c r="F27" s="67">
        <v>10.889600000000007</v>
      </c>
      <c r="G27" s="67">
        <v>6.2912000000000043</v>
      </c>
      <c r="H27" s="67">
        <v>3.758222222222225</v>
      </c>
      <c r="J27" s="9" t="s">
        <v>11</v>
      </c>
      <c r="K27" s="85" t="s">
        <v>12</v>
      </c>
      <c r="L27" s="15" t="s">
        <v>10</v>
      </c>
      <c r="M27" s="36">
        <v>5.829871402783007E-3</v>
      </c>
      <c r="N27" s="36">
        <v>2.1436433148864379E-3</v>
      </c>
      <c r="O27" s="36">
        <v>3.5373501934999711E-3</v>
      </c>
      <c r="P27" s="36">
        <v>2.0915098415772121E-3</v>
      </c>
    </row>
    <row r="28" spans="2:42" x14ac:dyDescent="0.4">
      <c r="B28" s="6" t="s">
        <v>14</v>
      </c>
      <c r="C28" s="28" t="s">
        <v>15</v>
      </c>
      <c r="D28" s="3" t="s">
        <v>10</v>
      </c>
      <c r="E28" s="67">
        <v>71.881599999997306</v>
      </c>
      <c r="F28" s="67">
        <v>31.758099999999285</v>
      </c>
      <c r="G28" s="67">
        <v>17.267599999999987</v>
      </c>
      <c r="H28" s="67">
        <v>10.271333333333329</v>
      </c>
      <c r="J28" s="9" t="s">
        <v>14</v>
      </c>
      <c r="K28" s="85" t="s">
        <v>15</v>
      </c>
      <c r="L28" s="15" t="s">
        <v>10</v>
      </c>
      <c r="M28" s="36">
        <v>1.8316661248177175E-2</v>
      </c>
      <c r="N28" s="36">
        <v>6.2516565124975578E-3</v>
      </c>
      <c r="O28" s="36">
        <v>9.3583566780896105E-3</v>
      </c>
      <c r="P28" s="36">
        <v>5.8024382119529795E-3</v>
      </c>
    </row>
    <row r="29" spans="2:42" x14ac:dyDescent="0.4">
      <c r="B29" s="6" t="s">
        <v>17</v>
      </c>
      <c r="C29" s="28" t="s">
        <v>18</v>
      </c>
      <c r="D29" s="3" t="s">
        <v>10</v>
      </c>
      <c r="E29" s="67">
        <v>221.09369999999703</v>
      </c>
      <c r="F29" s="67">
        <v>107.24299999999998</v>
      </c>
      <c r="G29" s="67">
        <v>60.327699999999524</v>
      </c>
      <c r="H29" s="67">
        <v>33.133111111110942</v>
      </c>
      <c r="J29" s="9" t="s">
        <v>17</v>
      </c>
      <c r="K29" s="85" t="s">
        <v>18</v>
      </c>
      <c r="L29" s="15" t="s">
        <v>10</v>
      </c>
      <c r="M29" s="36">
        <v>5.5851545862762787E-2</v>
      </c>
      <c r="N29" s="36">
        <v>2.1111036219729474E-2</v>
      </c>
      <c r="O29" s="36">
        <v>3.1682004069111591E-2</v>
      </c>
      <c r="P29" s="36">
        <v>1.891318586801791E-2</v>
      </c>
    </row>
    <row r="30" spans="2:42" x14ac:dyDescent="0.4">
      <c r="B30" s="6" t="s">
        <v>20</v>
      </c>
      <c r="C30" s="28" t="s">
        <v>21</v>
      </c>
      <c r="D30" s="3" t="s">
        <v>10</v>
      </c>
      <c r="E30" s="67">
        <v>254.40330000000222</v>
      </c>
      <c r="F30" s="67">
        <v>149.38539999999767</v>
      </c>
      <c r="G30" s="67">
        <v>87.264799999999838</v>
      </c>
      <c r="H30" s="67">
        <v>55.598222222221935</v>
      </c>
      <c r="J30" s="9" t="s">
        <v>20</v>
      </c>
      <c r="K30" s="85" t="s">
        <v>21</v>
      </c>
      <c r="L30" s="15" t="s">
        <v>10</v>
      </c>
      <c r="M30" s="36">
        <v>6.3788287623538914E-2</v>
      </c>
      <c r="N30" s="36">
        <v>2.9406866556313482E-2</v>
      </c>
      <c r="O30" s="36">
        <v>4.5909641478996552E-2</v>
      </c>
      <c r="P30" s="36">
        <v>3.1933498818669102E-2</v>
      </c>
    </row>
    <row r="31" spans="2:42" x14ac:dyDescent="0.4">
      <c r="B31" s="6" t="s">
        <v>23</v>
      </c>
      <c r="C31" s="28" t="s">
        <v>24</v>
      </c>
      <c r="D31" s="3" t="s">
        <v>10</v>
      </c>
      <c r="E31" s="67">
        <v>962.42040000002521</v>
      </c>
      <c r="F31" s="67">
        <v>1016.9514000000318</v>
      </c>
      <c r="G31" s="67">
        <v>782.13850000000446</v>
      </c>
      <c r="H31" s="67">
        <v>754.73611111111381</v>
      </c>
      <c r="J31" s="9" t="s">
        <v>23</v>
      </c>
      <c r="K31" s="85" t="s">
        <v>24</v>
      </c>
      <c r="L31" s="15" t="s">
        <v>10</v>
      </c>
      <c r="M31" s="36">
        <v>0.23350425405544234</v>
      </c>
      <c r="N31" s="36">
        <v>0.200189269594335</v>
      </c>
      <c r="O31" s="36">
        <v>0.40989505841686596</v>
      </c>
      <c r="P31" s="36">
        <v>0.42495532292551991</v>
      </c>
    </row>
    <row r="32" spans="2:42" x14ac:dyDescent="0.4">
      <c r="B32" s="6" t="s">
        <v>26</v>
      </c>
      <c r="C32" s="28" t="s">
        <v>27</v>
      </c>
      <c r="D32" s="3" t="s">
        <v>10</v>
      </c>
      <c r="E32" s="67">
        <v>623.58850000001723</v>
      </c>
      <c r="F32" s="67">
        <v>977.7055000000089</v>
      </c>
      <c r="G32" s="67">
        <v>702.99830000000463</v>
      </c>
      <c r="H32" s="67">
        <v>721.28800000000126</v>
      </c>
      <c r="J32" s="9" t="s">
        <v>26</v>
      </c>
      <c r="K32" s="85" t="s">
        <v>27</v>
      </c>
      <c r="L32" s="15" t="s">
        <v>10</v>
      </c>
      <c r="M32" s="36">
        <v>0.14729730740975941</v>
      </c>
      <c r="N32" s="36">
        <v>0.19246362208003231</v>
      </c>
      <c r="O32" s="36">
        <v>0.2784389680930649</v>
      </c>
      <c r="P32" s="36">
        <v>0.38512999873193138</v>
      </c>
    </row>
    <row r="33" spans="2:16" x14ac:dyDescent="0.4">
      <c r="B33" s="6" t="s">
        <v>29</v>
      </c>
      <c r="C33" s="28" t="s">
        <v>30</v>
      </c>
      <c r="D33" s="3" t="s">
        <v>10</v>
      </c>
      <c r="E33" s="67">
        <v>843.71150000002922</v>
      </c>
      <c r="F33" s="67">
        <v>816.49980000001904</v>
      </c>
      <c r="G33" s="67">
        <v>225.3994000000032</v>
      </c>
      <c r="H33" s="67">
        <v>206.53322222222238</v>
      </c>
      <c r="J33" s="9" t="s">
        <v>29</v>
      </c>
      <c r="K33" s="85" t="s">
        <v>30</v>
      </c>
      <c r="L33" s="15" t="s">
        <v>10</v>
      </c>
      <c r="M33" s="36">
        <v>0.20999944801914391</v>
      </c>
      <c r="N33" s="36">
        <v>0.16072990172973786</v>
      </c>
      <c r="O33" s="36">
        <v>6.9177210933625305E-2</v>
      </c>
      <c r="P33" s="36">
        <v>0.10548926309447636</v>
      </c>
    </row>
    <row r="34" spans="2:16" x14ac:dyDescent="0.4">
      <c r="B34" s="6" t="s">
        <v>32</v>
      </c>
      <c r="C34" s="28" t="s">
        <v>33</v>
      </c>
      <c r="D34" s="3" t="s">
        <v>10</v>
      </c>
      <c r="E34" s="67">
        <v>636.3115000000189</v>
      </c>
      <c r="F34" s="67">
        <v>857.55429999993612</v>
      </c>
      <c r="G34" s="67">
        <v>87.889000000000053</v>
      </c>
      <c r="H34" s="67">
        <v>44.727444444444387</v>
      </c>
      <c r="J34" s="9" t="s">
        <v>32</v>
      </c>
      <c r="K34" s="85" t="s">
        <v>33</v>
      </c>
      <c r="L34" s="15" t="s">
        <v>10</v>
      </c>
      <c r="M34" s="36">
        <v>0.15957802242759603</v>
      </c>
      <c r="N34" s="36">
        <v>0.16881157639830488</v>
      </c>
      <c r="O34" s="36">
        <v>3.2923794785190537E-2</v>
      </c>
      <c r="P34" s="36">
        <v>2.568478250785515E-2</v>
      </c>
    </row>
    <row r="35" spans="2:16" x14ac:dyDescent="0.4">
      <c r="B35" s="6" t="s">
        <v>35</v>
      </c>
      <c r="C35" s="28" t="s">
        <v>36</v>
      </c>
      <c r="D35" s="3" t="s">
        <v>10</v>
      </c>
      <c r="E35" s="67">
        <v>206.42100000000309</v>
      </c>
      <c r="F35" s="67">
        <v>526.23689999999374</v>
      </c>
      <c r="G35" s="67">
        <v>112.81420000000158</v>
      </c>
      <c r="H35" s="67">
        <v>4.4655637212700742E-14</v>
      </c>
      <c r="J35" s="9" t="s">
        <v>35</v>
      </c>
      <c r="K35" s="85" t="s">
        <v>36</v>
      </c>
      <c r="L35" s="15" t="s">
        <v>10</v>
      </c>
      <c r="M35" s="36">
        <v>5.0032265526502376E-2</v>
      </c>
      <c r="N35" s="36">
        <v>0.10359096869779871</v>
      </c>
      <c r="O35" s="36">
        <v>3.1704069724149388E-2</v>
      </c>
      <c r="P35" s="36">
        <v>3.0275982157045401E-17</v>
      </c>
    </row>
    <row r="36" spans="2:16" x14ac:dyDescent="0.4">
      <c r="B36" s="6" t="s">
        <v>38</v>
      </c>
      <c r="C36" s="28" t="s">
        <v>39</v>
      </c>
      <c r="D36" s="3" t="s">
        <v>10</v>
      </c>
      <c r="E36" s="67">
        <v>30.553200000000562</v>
      </c>
      <c r="F36" s="67">
        <v>285.45720000000017</v>
      </c>
      <c r="G36" s="67">
        <v>41.899999999999913</v>
      </c>
      <c r="H36" s="67">
        <v>4.4655637212700742E-14</v>
      </c>
      <c r="J36" s="9" t="s">
        <v>38</v>
      </c>
      <c r="K36" s="85" t="s">
        <v>39</v>
      </c>
      <c r="L36" s="15" t="s">
        <v>10</v>
      </c>
      <c r="M36" s="36">
        <v>7.5860242967772194E-3</v>
      </c>
      <c r="N36" s="36">
        <v>5.6192919709282328E-2</v>
      </c>
      <c r="O36" s="36">
        <v>8.2420530364220902E-3</v>
      </c>
      <c r="P36" s="36">
        <v>-1.0181361582210475E-18</v>
      </c>
    </row>
    <row r="37" spans="2:16" x14ac:dyDescent="0.4">
      <c r="B37" s="6" t="s">
        <v>41</v>
      </c>
      <c r="C37" s="28" t="s">
        <v>42</v>
      </c>
      <c r="D37" s="3" t="s">
        <v>10</v>
      </c>
      <c r="E37" s="67">
        <v>22.378700000001203</v>
      </c>
      <c r="F37" s="67">
        <v>199.34360000000052</v>
      </c>
      <c r="G37" s="67">
        <v>46.144500000000583</v>
      </c>
      <c r="H37" s="67">
        <v>4.4655637212700742E-14</v>
      </c>
      <c r="J37" s="9" t="s">
        <v>41</v>
      </c>
      <c r="K37" s="85" t="s">
        <v>42</v>
      </c>
      <c r="L37" s="15" t="s">
        <v>10</v>
      </c>
      <c r="M37" s="36">
        <v>8.9284054290095331E-3</v>
      </c>
      <c r="N37" s="36">
        <v>3.9241255464424495E-2</v>
      </c>
      <c r="O37" s="36">
        <v>2.7404375940367893E-2</v>
      </c>
      <c r="P37" s="36">
        <v>3.0275982157045401E-17</v>
      </c>
    </row>
    <row r="38" spans="2:16" x14ac:dyDescent="0.4">
      <c r="B38" s="6" t="s">
        <v>44</v>
      </c>
      <c r="C38" s="28" t="s">
        <v>45</v>
      </c>
      <c r="D38" s="3" t="s">
        <v>10</v>
      </c>
      <c r="E38" s="67">
        <v>91.160700000003544</v>
      </c>
      <c r="F38" s="67">
        <v>60.106500000000793</v>
      </c>
      <c r="G38" s="67">
        <v>67.54820000000062</v>
      </c>
      <c r="H38" s="67">
        <v>4.4655637212700742E-14</v>
      </c>
      <c r="J38" s="9" t="s">
        <v>44</v>
      </c>
      <c r="K38" s="85" t="s">
        <v>45</v>
      </c>
      <c r="L38" s="15" t="s">
        <v>10</v>
      </c>
      <c r="M38" s="36">
        <v>2.5561255829195127E-2</v>
      </c>
      <c r="N38" s="36">
        <v>1.1832105578370491E-2</v>
      </c>
      <c r="O38" s="36">
        <v>1.9762844564063672E-2</v>
      </c>
      <c r="P38" s="36">
        <v>-1.0181361582210475E-18</v>
      </c>
    </row>
    <row r="39" spans="2:16" x14ac:dyDescent="0.4">
      <c r="B39" s="6" t="s">
        <v>47</v>
      </c>
      <c r="C39" s="28" t="s">
        <v>48</v>
      </c>
      <c r="D39" s="3" t="s">
        <v>10</v>
      </c>
      <c r="E39" s="67">
        <v>45.010100000001373</v>
      </c>
      <c r="F39" s="67">
        <v>40.818299999999645</v>
      </c>
      <c r="G39" s="67">
        <v>132.67640000000281</v>
      </c>
      <c r="H39" s="67">
        <v>4.4655637212700742E-14</v>
      </c>
      <c r="J39" s="9" t="s">
        <v>47</v>
      </c>
      <c r="K39" s="85" t="s">
        <v>48</v>
      </c>
      <c r="L39" s="15" t="s">
        <v>10</v>
      </c>
      <c r="M39" s="37">
        <v>1.3726650869312096E-2</v>
      </c>
      <c r="N39" s="37">
        <v>8.0351781442870515E-3</v>
      </c>
      <c r="O39" s="37">
        <v>3.1964272086552545E-2</v>
      </c>
      <c r="P39" s="37">
        <v>3.0275982157045401E-17</v>
      </c>
    </row>
    <row r="40" spans="2:16" x14ac:dyDescent="0.4">
      <c r="B40" s="7" t="s">
        <v>50</v>
      </c>
      <c r="C40" s="29" t="s">
        <v>51</v>
      </c>
      <c r="D40" s="4" t="s">
        <v>10</v>
      </c>
      <c r="E40" s="68">
        <v>0</v>
      </c>
      <c r="F40" s="68">
        <v>1.8740564655672644E-14</v>
      </c>
      <c r="G40" s="68">
        <v>0</v>
      </c>
      <c r="H40" s="68">
        <v>0</v>
      </c>
      <c r="I40" s="3"/>
      <c r="J40" s="16" t="s">
        <v>50</v>
      </c>
      <c r="K40" s="86" t="s">
        <v>51</v>
      </c>
      <c r="L40" s="17" t="s">
        <v>10</v>
      </c>
      <c r="M40" s="38">
        <v>0</v>
      </c>
      <c r="N40" s="38">
        <v>3.6891241314033294E-18</v>
      </c>
      <c r="O40" s="38">
        <v>0</v>
      </c>
      <c r="P40" s="38">
        <v>0</v>
      </c>
    </row>
    <row r="41" spans="2:16" x14ac:dyDescent="0.4">
      <c r="B41" s="3"/>
      <c r="C41" s="3" t="s">
        <v>52</v>
      </c>
      <c r="D41" s="3" t="s">
        <v>52</v>
      </c>
      <c r="E41" s="67">
        <v>4031.3662000000973</v>
      </c>
      <c r="F41" s="67">
        <v>5079.9495999999872</v>
      </c>
      <c r="G41" s="67">
        <v>2370.6598000000172</v>
      </c>
      <c r="H41" s="67">
        <v>1830.0456666666703</v>
      </c>
      <c r="I41" s="3"/>
      <c r="J41" s="3"/>
      <c r="K41" s="3" t="s">
        <v>52</v>
      </c>
      <c r="L41" s="3" t="s">
        <v>52</v>
      </c>
      <c r="M41" s="20">
        <v>1</v>
      </c>
      <c r="N41" s="20">
        <v>1</v>
      </c>
      <c r="O41" s="20">
        <v>1</v>
      </c>
      <c r="P41" s="20">
        <v>1</v>
      </c>
    </row>
    <row r="42" spans="2:16" x14ac:dyDescent="0.4">
      <c r="C42" s="34"/>
      <c r="D42" s="2"/>
      <c r="E42" s="21"/>
      <c r="F42" s="21"/>
      <c r="G42" s="21"/>
      <c r="H42" s="21"/>
      <c r="K42" s="34"/>
      <c r="L42" s="2"/>
      <c r="M42" s="2"/>
      <c r="N42" s="2"/>
      <c r="O42" s="2"/>
      <c r="P42" s="2"/>
    </row>
    <row r="43" spans="2:16" x14ac:dyDescent="0.4">
      <c r="C43" s="35" t="s">
        <v>53</v>
      </c>
      <c r="E43" s="2">
        <v>10</v>
      </c>
      <c r="F43" s="2">
        <v>10</v>
      </c>
      <c r="G43" s="2">
        <v>10</v>
      </c>
      <c r="H43" s="2">
        <v>9</v>
      </c>
      <c r="K43" s="35" t="s">
        <v>53</v>
      </c>
      <c r="M43" s="12">
        <v>10</v>
      </c>
      <c r="N43" s="12">
        <v>10</v>
      </c>
      <c r="O43" s="12">
        <v>10</v>
      </c>
      <c r="P43" s="12">
        <v>9</v>
      </c>
    </row>
    <row r="44" spans="2:16" x14ac:dyDescent="0.4">
      <c r="C44" s="84" t="s">
        <v>59</v>
      </c>
      <c r="E44">
        <v>3</v>
      </c>
      <c r="F44">
        <v>3</v>
      </c>
      <c r="G44">
        <v>5</v>
      </c>
      <c r="H44">
        <v>3</v>
      </c>
      <c r="K44" s="84" t="s">
        <v>59</v>
      </c>
      <c r="M44">
        <v>3</v>
      </c>
      <c r="N44">
        <v>3</v>
      </c>
      <c r="O44">
        <v>5</v>
      </c>
      <c r="P44">
        <v>3</v>
      </c>
    </row>
  </sheetData>
  <mergeCells count="4">
    <mergeCell ref="D3:M3"/>
    <mergeCell ref="N3:W3"/>
    <mergeCell ref="X3:AG3"/>
    <mergeCell ref="AH3:AP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B25" sqref="B25"/>
    </sheetView>
  </sheetViews>
  <sheetFormatPr defaultRowHeight="18.75" x14ac:dyDescent="0.4"/>
  <cols>
    <col min="2" max="2" width="20.625" customWidth="1"/>
    <col min="3" max="22" width="9.75" customWidth="1"/>
    <col min="23" max="23" width="8.875" bestFit="1" customWidth="1"/>
  </cols>
  <sheetData>
    <row r="1" spans="1:23" x14ac:dyDescent="0.4">
      <c r="A1" s="10" t="s">
        <v>125</v>
      </c>
    </row>
    <row r="2" spans="1:23" x14ac:dyDescent="0.4">
      <c r="B2" t="s">
        <v>110</v>
      </c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4">
      <c r="C3" s="88" t="s">
        <v>1</v>
      </c>
      <c r="D3" s="89"/>
      <c r="E3" s="89"/>
      <c r="F3" s="89"/>
      <c r="G3" s="89"/>
      <c r="H3" s="89"/>
      <c r="I3" s="89"/>
      <c r="J3" s="89"/>
      <c r="K3" s="89"/>
      <c r="L3" s="90"/>
      <c r="M3" s="88" t="s">
        <v>0</v>
      </c>
      <c r="N3" s="89"/>
      <c r="O3" s="89"/>
      <c r="P3" s="89"/>
      <c r="Q3" s="89"/>
      <c r="R3" s="89"/>
      <c r="S3" s="89"/>
      <c r="T3" s="89"/>
      <c r="U3" s="89"/>
      <c r="V3" s="90"/>
    </row>
    <row r="4" spans="1:23" x14ac:dyDescent="0.4">
      <c r="B4" t="s">
        <v>119</v>
      </c>
      <c r="C4" s="48" t="s">
        <v>80</v>
      </c>
      <c r="D4" s="6" t="s">
        <v>81</v>
      </c>
      <c r="E4" s="6" t="s">
        <v>82</v>
      </c>
      <c r="F4" s="6" t="s">
        <v>83</v>
      </c>
      <c r="G4" s="6" t="s">
        <v>84</v>
      </c>
      <c r="H4" s="6" t="s">
        <v>85</v>
      </c>
      <c r="I4" s="6" t="s">
        <v>86</v>
      </c>
      <c r="J4" s="6" t="s">
        <v>87</v>
      </c>
      <c r="K4" s="6" t="s">
        <v>88</v>
      </c>
      <c r="L4" s="49" t="s">
        <v>89</v>
      </c>
      <c r="M4" s="48" t="s">
        <v>70</v>
      </c>
      <c r="N4" s="6" t="s">
        <v>71</v>
      </c>
      <c r="O4" s="6" t="s">
        <v>72</v>
      </c>
      <c r="P4" s="6" t="s">
        <v>73</v>
      </c>
      <c r="Q4" s="6" t="s">
        <v>74</v>
      </c>
      <c r="R4" s="6" t="s">
        <v>75</v>
      </c>
      <c r="S4" s="6" t="s">
        <v>76</v>
      </c>
      <c r="T4" s="6" t="s">
        <v>77</v>
      </c>
      <c r="U4" s="6" t="s">
        <v>78</v>
      </c>
      <c r="V4" s="49" t="s">
        <v>79</v>
      </c>
    </row>
    <row r="5" spans="1:23" ht="56.25" x14ac:dyDescent="0.4">
      <c r="B5" s="8" t="s">
        <v>112</v>
      </c>
      <c r="C5" s="31"/>
      <c r="D5" s="3"/>
      <c r="E5" s="3"/>
      <c r="F5" s="3"/>
      <c r="G5" s="3"/>
      <c r="H5" s="3"/>
      <c r="I5" s="3"/>
      <c r="J5" s="3"/>
      <c r="K5" s="3"/>
      <c r="L5" s="32"/>
      <c r="M5" s="31"/>
      <c r="N5" s="3"/>
      <c r="O5" s="3"/>
      <c r="P5" s="3"/>
      <c r="Q5" s="3"/>
      <c r="R5" s="3"/>
      <c r="S5" s="3"/>
      <c r="T5" s="3"/>
      <c r="U5" s="3"/>
      <c r="V5" s="32"/>
    </row>
    <row r="6" spans="1:23" x14ac:dyDescent="0.4">
      <c r="B6" s="19" t="s">
        <v>113</v>
      </c>
      <c r="C6" s="39">
        <v>43</v>
      </c>
      <c r="D6" s="40">
        <v>51</v>
      </c>
      <c r="E6" s="40">
        <v>60</v>
      </c>
      <c r="F6" s="40">
        <v>51</v>
      </c>
      <c r="G6" s="40">
        <v>49</v>
      </c>
      <c r="H6" s="40">
        <v>28</v>
      </c>
      <c r="I6" s="40">
        <v>30</v>
      </c>
      <c r="J6" s="40">
        <v>74</v>
      </c>
      <c r="K6" s="40">
        <v>48</v>
      </c>
      <c r="L6" s="41">
        <v>50</v>
      </c>
      <c r="M6" s="39">
        <v>57</v>
      </c>
      <c r="N6" s="40">
        <v>61</v>
      </c>
      <c r="O6" s="40">
        <v>40</v>
      </c>
      <c r="P6" s="40">
        <v>47</v>
      </c>
      <c r="Q6" s="40">
        <v>50</v>
      </c>
      <c r="R6" s="40">
        <v>64</v>
      </c>
      <c r="S6" s="40">
        <v>73</v>
      </c>
      <c r="T6" s="40">
        <v>53</v>
      </c>
      <c r="U6" s="40">
        <v>128</v>
      </c>
      <c r="V6" s="41">
        <v>78</v>
      </c>
    </row>
    <row r="7" spans="1:23" x14ac:dyDescent="0.4">
      <c r="B7" s="6" t="s">
        <v>114</v>
      </c>
      <c r="C7" s="42">
        <v>14</v>
      </c>
      <c r="D7" s="43">
        <v>7</v>
      </c>
      <c r="E7" s="43">
        <v>15</v>
      </c>
      <c r="F7" s="43">
        <v>23</v>
      </c>
      <c r="G7" s="43">
        <v>17</v>
      </c>
      <c r="H7" s="43">
        <v>15</v>
      </c>
      <c r="I7" s="43">
        <v>4</v>
      </c>
      <c r="J7" s="43">
        <v>25</v>
      </c>
      <c r="K7" s="43">
        <v>16</v>
      </c>
      <c r="L7" s="44">
        <v>19</v>
      </c>
      <c r="M7" s="42">
        <v>39</v>
      </c>
      <c r="N7" s="43">
        <v>30</v>
      </c>
      <c r="O7" s="43">
        <v>18</v>
      </c>
      <c r="P7" s="43">
        <v>12</v>
      </c>
      <c r="Q7" s="43">
        <v>24</v>
      </c>
      <c r="R7" s="43">
        <v>34</v>
      </c>
      <c r="S7" s="43">
        <v>45</v>
      </c>
      <c r="T7" s="43">
        <v>19</v>
      </c>
      <c r="U7" s="43">
        <v>64</v>
      </c>
      <c r="V7" s="44">
        <v>31</v>
      </c>
    </row>
    <row r="8" spans="1:23" x14ac:dyDescent="0.4">
      <c r="B8" s="6" t="s">
        <v>115</v>
      </c>
      <c r="C8" s="42">
        <v>2</v>
      </c>
      <c r="D8" s="43">
        <v>1</v>
      </c>
      <c r="E8" s="43">
        <v>3</v>
      </c>
      <c r="F8" s="43">
        <v>4</v>
      </c>
      <c r="G8" s="43">
        <v>1</v>
      </c>
      <c r="H8" s="43">
        <v>2</v>
      </c>
      <c r="I8" s="43">
        <v>1</v>
      </c>
      <c r="J8" s="43">
        <v>7</v>
      </c>
      <c r="K8" s="43">
        <v>1</v>
      </c>
      <c r="L8" s="44">
        <v>2</v>
      </c>
      <c r="M8" s="42">
        <v>17</v>
      </c>
      <c r="N8" s="43">
        <v>17</v>
      </c>
      <c r="O8" s="43">
        <v>5</v>
      </c>
      <c r="P8" s="43">
        <v>3</v>
      </c>
      <c r="Q8" s="43">
        <v>7</v>
      </c>
      <c r="R8" s="43">
        <v>12</v>
      </c>
      <c r="S8" s="43">
        <v>20</v>
      </c>
      <c r="T8" s="43">
        <v>6</v>
      </c>
      <c r="U8" s="43">
        <v>31</v>
      </c>
      <c r="V8" s="44">
        <v>11</v>
      </c>
    </row>
    <row r="9" spans="1:23" x14ac:dyDescent="0.4">
      <c r="B9" s="19" t="s">
        <v>116</v>
      </c>
      <c r="C9" s="39">
        <v>3</v>
      </c>
      <c r="D9" s="40">
        <v>13</v>
      </c>
      <c r="E9" s="40">
        <v>8</v>
      </c>
      <c r="F9" s="40">
        <v>1</v>
      </c>
      <c r="G9" s="40">
        <v>3</v>
      </c>
      <c r="H9" s="40">
        <v>3</v>
      </c>
      <c r="I9" s="40">
        <v>4</v>
      </c>
      <c r="J9" s="40">
        <v>1</v>
      </c>
      <c r="K9" s="40">
        <v>1</v>
      </c>
      <c r="L9" s="41">
        <v>1</v>
      </c>
      <c r="M9" s="39">
        <v>9</v>
      </c>
      <c r="N9" s="40">
        <v>1</v>
      </c>
      <c r="O9" s="40">
        <v>2</v>
      </c>
      <c r="P9" s="40">
        <v>0</v>
      </c>
      <c r="Q9" s="40">
        <v>0</v>
      </c>
      <c r="R9" s="40">
        <v>2</v>
      </c>
      <c r="S9" s="40">
        <v>5</v>
      </c>
      <c r="T9" s="40">
        <v>2</v>
      </c>
      <c r="U9" s="40">
        <v>13</v>
      </c>
      <c r="V9" s="41">
        <v>3</v>
      </c>
    </row>
    <row r="10" spans="1:23" x14ac:dyDescent="0.4">
      <c r="B10" s="6" t="s">
        <v>117</v>
      </c>
      <c r="C10" s="42">
        <v>1</v>
      </c>
      <c r="D10" s="43">
        <v>4</v>
      </c>
      <c r="E10" s="43">
        <v>2</v>
      </c>
      <c r="F10" s="43">
        <v>1</v>
      </c>
      <c r="G10" s="43">
        <v>3</v>
      </c>
      <c r="H10" s="43">
        <v>0</v>
      </c>
      <c r="I10" s="43">
        <v>2</v>
      </c>
      <c r="J10" s="43">
        <v>1</v>
      </c>
      <c r="K10" s="43">
        <v>1</v>
      </c>
      <c r="L10" s="44">
        <v>0</v>
      </c>
      <c r="M10" s="42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1</v>
      </c>
      <c r="V10" s="44">
        <v>0</v>
      </c>
    </row>
    <row r="11" spans="1:23" x14ac:dyDescent="0.4">
      <c r="B11" s="7" t="s">
        <v>118</v>
      </c>
      <c r="C11" s="45">
        <v>1</v>
      </c>
      <c r="D11" s="46">
        <v>1</v>
      </c>
      <c r="E11" s="46">
        <v>0</v>
      </c>
      <c r="F11" s="46">
        <v>0</v>
      </c>
      <c r="G11" s="46">
        <v>2</v>
      </c>
      <c r="H11" s="46">
        <v>0</v>
      </c>
      <c r="I11" s="46">
        <v>2</v>
      </c>
      <c r="J11" s="46">
        <v>0</v>
      </c>
      <c r="K11" s="46">
        <v>1</v>
      </c>
      <c r="L11" s="47">
        <v>0</v>
      </c>
      <c r="M11" s="45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7">
        <v>0</v>
      </c>
    </row>
    <row r="13" spans="1:23" x14ac:dyDescent="0.4">
      <c r="A13" s="10"/>
      <c r="E13" s="21"/>
      <c r="F13" s="21"/>
    </row>
    <row r="14" spans="1:23" x14ac:dyDescent="0.4">
      <c r="B14" t="s">
        <v>63</v>
      </c>
      <c r="E14" s="21"/>
      <c r="F14" s="21"/>
    </row>
    <row r="15" spans="1:23" ht="56.25" x14ac:dyDescent="0.4">
      <c r="B15" s="8" t="s">
        <v>112</v>
      </c>
      <c r="E15" s="22" t="s">
        <v>6</v>
      </c>
      <c r="F15" s="22" t="s">
        <v>7</v>
      </c>
    </row>
    <row r="16" spans="1:23" x14ac:dyDescent="0.4">
      <c r="B16" s="5" t="s">
        <v>67</v>
      </c>
      <c r="C16" s="5"/>
      <c r="D16" s="5"/>
      <c r="E16" s="25">
        <v>48.4</v>
      </c>
      <c r="F16" s="25">
        <v>65.099999999999994</v>
      </c>
    </row>
    <row r="17" spans="2:6" x14ac:dyDescent="0.4">
      <c r="B17" s="3" t="s">
        <v>65</v>
      </c>
      <c r="C17" s="3"/>
      <c r="D17" s="3"/>
      <c r="E17" s="23">
        <v>15.5</v>
      </c>
      <c r="F17" s="23">
        <v>31.6</v>
      </c>
    </row>
    <row r="18" spans="2:6" x14ac:dyDescent="0.4">
      <c r="B18" s="3" t="s">
        <v>66</v>
      </c>
      <c r="C18" s="3"/>
      <c r="D18" s="3"/>
      <c r="E18" s="23">
        <v>2.4</v>
      </c>
      <c r="F18" s="23">
        <v>12.9</v>
      </c>
    </row>
    <row r="19" spans="2:6" x14ac:dyDescent="0.4">
      <c r="B19" s="5" t="s">
        <v>68</v>
      </c>
      <c r="C19" s="5"/>
      <c r="D19" s="5"/>
      <c r="E19" s="25">
        <v>3.8</v>
      </c>
      <c r="F19" s="25">
        <v>3.7</v>
      </c>
    </row>
    <row r="20" spans="2:6" x14ac:dyDescent="0.4">
      <c r="B20" s="3" t="s">
        <v>69</v>
      </c>
      <c r="C20" s="3"/>
      <c r="D20" s="3"/>
      <c r="E20" s="23">
        <v>1.5</v>
      </c>
      <c r="F20" s="23">
        <v>0.1</v>
      </c>
    </row>
    <row r="21" spans="2:6" x14ac:dyDescent="0.4">
      <c r="B21" s="4" t="s">
        <v>120</v>
      </c>
      <c r="C21" s="4"/>
      <c r="D21" s="4"/>
      <c r="E21" s="24">
        <v>0.7</v>
      </c>
      <c r="F21" s="24">
        <v>0</v>
      </c>
    </row>
    <row r="22" spans="2:6" x14ac:dyDescent="0.4">
      <c r="E22" s="21"/>
      <c r="F22" s="21"/>
    </row>
    <row r="23" spans="2:6" x14ac:dyDescent="0.4">
      <c r="B23" s="84"/>
      <c r="C23" s="84" t="s">
        <v>53</v>
      </c>
      <c r="E23" s="2">
        <v>10</v>
      </c>
      <c r="F23" s="2">
        <v>10</v>
      </c>
    </row>
    <row r="24" spans="2:6" x14ac:dyDescent="0.4">
      <c r="B24" s="84"/>
      <c r="C24" s="84" t="s">
        <v>59</v>
      </c>
      <c r="E24" s="2">
        <v>3</v>
      </c>
      <c r="F24" s="2">
        <v>3</v>
      </c>
    </row>
  </sheetData>
  <mergeCells count="2">
    <mergeCell ref="C3:L3"/>
    <mergeCell ref="M3:V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ABCD</vt:lpstr>
      <vt:lpstr>FG</vt:lpstr>
      <vt:lpstr>HI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yuhkohs</dc:creator>
  <cp:lastModifiedBy>Satouh</cp:lastModifiedBy>
  <dcterms:created xsi:type="dcterms:W3CDTF">2025-01-28T01:11:33Z</dcterms:created>
  <dcterms:modified xsi:type="dcterms:W3CDTF">2025-01-31T09:04:22Z</dcterms:modified>
</cp:coreProperties>
</file>