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4"/>
  <workbookPr/>
  <mc:AlternateContent xmlns:mc="http://schemas.openxmlformats.org/markup-compatibility/2006">
    <mc:Choice Requires="x15">
      <x15ac:absPath xmlns:x15ac="http://schemas.microsoft.com/office/spreadsheetml/2010/11/ac" url="/Users/46781562/SMU Research/Studies Ongoing/GBM_ATP5 msiCTE/Manuscript &amp; Figures/VOR/Original source data/Figure 2_source data/"/>
    </mc:Choice>
  </mc:AlternateContent>
  <xr:revisionPtr revIDLastSave="0" documentId="13_ncr:1_{AC1438CB-6475-4643-B773-C6451FA292AE}" xr6:coauthVersionLast="47" xr6:coauthVersionMax="47" xr10:uidLastSave="{00000000-0000-0000-0000-000000000000}"/>
  <bookViews>
    <workbookView xWindow="-41300" yWindow="-360" windowWidth="41080" windowHeight="28300" tabRatio="832" xr2:uid="{00000000-000D-0000-FFFF-FFFF00000000}"/>
  </bookViews>
  <sheets>
    <sheet name="Figure 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9" i="2" l="1"/>
  <c r="I118" i="2"/>
  <c r="I117" i="2"/>
  <c r="I116" i="2"/>
  <c r="I115" i="2"/>
  <c r="I114" i="2"/>
  <c r="I88" i="2"/>
  <c r="I89" i="2"/>
  <c r="I90" i="2"/>
  <c r="I91" i="2"/>
  <c r="I92" i="2"/>
  <c r="I93" i="2"/>
  <c r="K65" i="2"/>
  <c r="J65" i="2"/>
  <c r="H65" i="2"/>
  <c r="G65" i="2"/>
  <c r="E65" i="2"/>
  <c r="D65" i="2"/>
  <c r="H53" i="2"/>
  <c r="G53" i="2"/>
  <c r="E53" i="2"/>
  <c r="D53" i="2"/>
  <c r="F42" i="2"/>
  <c r="D42" i="2"/>
  <c r="H32" i="2"/>
  <c r="G32" i="2"/>
  <c r="E32" i="2"/>
  <c r="D32" i="2"/>
  <c r="G22" i="2"/>
  <c r="F22" i="2"/>
  <c r="E22" i="2"/>
  <c r="D22" i="2"/>
  <c r="G10" i="2"/>
  <c r="F10" i="2"/>
  <c r="E10" i="2"/>
  <c r="D10" i="2"/>
</calcChain>
</file>

<file path=xl/sharedStrings.xml><?xml version="1.0" encoding="utf-8"?>
<sst xmlns="http://schemas.openxmlformats.org/spreadsheetml/2006/main" count="144" uniqueCount="56">
  <si>
    <t>P.Value</t>
  </si>
  <si>
    <t>NHA</t>
  </si>
  <si>
    <t>SF</t>
  </si>
  <si>
    <t>GSC</t>
  </si>
  <si>
    <t>Summary</t>
  </si>
  <si>
    <t>****</t>
  </si>
  <si>
    <t>***</t>
  </si>
  <si>
    <t>ns</t>
  </si>
  <si>
    <t>SF-Ctrl</t>
  </si>
  <si>
    <t>SF-AT3</t>
  </si>
  <si>
    <t>SF-AT20</t>
  </si>
  <si>
    <t>*</t>
  </si>
  <si>
    <t>Figure 2A</t>
  </si>
  <si>
    <t xml:space="preserve">TMRM staining shows a high mitochondrial membrane potential in patient-derived GSC cells (n=3; unpaired Student’s t-test; ***, P &lt; 0.001; ****, P &lt; 0.0001). </t>
  </si>
  <si>
    <t>hNSC</t>
  </si>
  <si>
    <t>GSC33</t>
  </si>
  <si>
    <t>GSC99</t>
  </si>
  <si>
    <t>GSC105</t>
  </si>
  <si>
    <t>GSC107</t>
  </si>
  <si>
    <t>TMRM signal</t>
  </si>
  <si>
    <t>Figure 2B</t>
  </si>
  <si>
    <t xml:space="preserve">ATP measurement shows a low mitochondrial ATP production in patient-derived GSC cells (n=3; unpaired Student’s t-test; **, P &lt; 0.01; ***, P &lt; 0.001). </t>
  </si>
  <si>
    <t>ATP red</t>
  </si>
  <si>
    <t>**</t>
  </si>
  <si>
    <t>Figure 2C</t>
  </si>
  <si>
    <t>Ctrl</t>
  </si>
  <si>
    <t>sgNEMF</t>
  </si>
  <si>
    <t>oeANKZF1</t>
  </si>
  <si>
    <t>JC10 signal</t>
  </si>
  <si>
    <t>Figure 2D</t>
  </si>
  <si>
    <t>JC-10 staining reveals a reduced mitochondrial membrane potential in GBM cells, but not in NHA control cells, upon genetic inhibition of the msiCAT-tailing pathway (n=3; unpaired Student’s t-test; ***, P &lt; 0.001; ****, P &lt; 0.0001; ns, not significant).</t>
  </si>
  <si>
    <t>JC-10 staining reveals a reduced mitochondrial membrane potential in GBM cells, but not in NHA control cells, upon pharmacological inhibition of the msiCAT-tailing pathway (n=3; unpaired Student’s t-test; ***, P &lt; 0.001; ns, not significant).</t>
  </si>
  <si>
    <t>DMSO</t>
  </si>
  <si>
    <t>Anisomycin</t>
  </si>
  <si>
    <t>Figure 2E</t>
  </si>
  <si>
    <t xml:space="preserve">JC-10 staining reveals an increased mitochondrial membrane potential in GBM cells, but not in control cells, upon overexpression of ATP5⍺-AT3 and ATP5⍺-AT20 (n=3; unpaired Student’s t-test; ****, P &lt; 0.0001; ns, not significant). </t>
  </si>
  <si>
    <t>AT3</t>
  </si>
  <si>
    <t>AT20</t>
  </si>
  <si>
    <t>Figure 2G</t>
  </si>
  <si>
    <t>JC-10 staining reveals an increased mitochondrial membrane potential in GBM cells, but not in NHA control cells, upon overexpression of ATP5⍺-AT3 and ATP5⍺-AT20 with concurrent genetic inhibition of the endogenous msiCAT-tailing pathway (n=3; unpaired Student’s t-test; *, P &lt; 0.05; **, P &lt; 0.01).</t>
  </si>
  <si>
    <t>Ctrl-1</t>
  </si>
  <si>
    <t>Time (minutes)</t>
  </si>
  <si>
    <t>Oxygen consumption rate (OCR) data indicate a reduction in mitochondrial oxygen consumption in SF268 cells expressing ATP5⍺-AT3 . Oligomycin (1.5 µM), FCCP (1.0 µM), and rotenone/antimycin A (R/A, 0.5 µM) were sequentially added.</t>
  </si>
  <si>
    <t>Figure 2I</t>
  </si>
  <si>
    <t>Figure 2K</t>
  </si>
  <si>
    <t>Oxygen consumption rate (OCR) data indicate a reduction in mitochondrial oxygen consumption in SF268 cells expressing ATP5⍺-AT20 . Oligomycin (1.5 µM), FCCP (1.0 µM), and rotenone/antimycin A (R/A, 0.5 µM) were sequentially added.</t>
  </si>
  <si>
    <t>Non-Mitochondrial OC</t>
  </si>
  <si>
    <t>Basal Respiration</t>
  </si>
  <si>
    <t>Maximal Respiration</t>
  </si>
  <si>
    <t>Proton Leak</t>
  </si>
  <si>
    <t>ATP Production</t>
  </si>
  <si>
    <t>Spare Respiratory Capacity</t>
  </si>
  <si>
    <t xml:space="preserve">Statistics of mitochondrial respiration parameters in (I), including non-mitochondrial respiration, basal respiration, maximum respiration, spare respiration, proton leaks, and ATP production (n=3; unpaired Student’s t-test; *, P &lt; 0.05; **, P &lt; 0.01;  ****, P &lt; 0.0001; ns, not significant). </t>
  </si>
  <si>
    <t>Figure 2L</t>
  </si>
  <si>
    <t>Figure 2J</t>
  </si>
  <si>
    <t xml:space="preserve">Statistics of mitochondrial respiration parameters in (K), including non-mitochondrial respiration, basal respiration, maximum respiration, spare respiration, proton leaks, and ATP production (n=3; unpaired Student’s t-test;  **, P &lt; 0.01; ***, P &lt; 0.001; ns, not significant).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</si>
</sst>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2" xfId="0" applyFont="1" applyBorder="1" applyAlignment="1">
      <alignment horizontal="center" wrapText="1" readingOrder="1"/>
    </xf>
    <xf numFmtId="0" fontId="1" fillId="0" borderId="4" xfId="0" applyFont="1" applyBorder="1" applyAlignment="1">
      <alignment horizontal="center" wrapText="1" readingOrder="1"/>
    </xf>
    <xf numFmtId="0" fontId="0" fillId="0" borderId="12" xfId="0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4" fillId="0" borderId="0" xfId="0" applyFont="1"/>
    <xf numFmtId="0" fontId="0" fillId="0" borderId="12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0" fillId="0" borderId="2" xfId="0" applyBorder="1"/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wrapText="1" readingOrder="1"/>
    </xf>
    <xf numFmtId="0" fontId="2" fillId="0" borderId="14" xfId="0" applyFont="1" applyBorder="1" applyAlignment="1">
      <alignment horizontal="center" wrapText="1" readingOrder="1"/>
    </xf>
    <xf numFmtId="0" fontId="2" fillId="2" borderId="9" xfId="0" applyFont="1" applyFill="1" applyBorder="1" applyAlignment="1">
      <alignment horizontal="center" wrapText="1" readingOrder="1"/>
    </xf>
    <xf numFmtId="0" fontId="2" fillId="2" borderId="10" xfId="0" applyFont="1" applyFill="1" applyBorder="1" applyAlignment="1">
      <alignment horizontal="center" wrapText="1" readingOrder="1"/>
    </xf>
    <xf numFmtId="0" fontId="2" fillId="2" borderId="11" xfId="0" applyFont="1" applyFill="1" applyBorder="1" applyAlignment="1">
      <alignment horizontal="center" wrapText="1" readingOrder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1" fillId="2" borderId="9" xfId="0" applyFont="1" applyFill="1" applyBorder="1" applyAlignment="1">
      <alignment horizontal="center" wrapText="1" readingOrder="1"/>
    </xf>
    <xf numFmtId="0" fontId="1" fillId="2" borderId="10" xfId="0" applyFont="1" applyFill="1" applyBorder="1" applyAlignment="1">
      <alignment horizontal="center" wrapText="1" readingOrder="1"/>
    </xf>
    <xf numFmtId="0" fontId="1" fillId="2" borderId="11" xfId="0" applyFont="1" applyFill="1" applyBorder="1" applyAlignment="1">
      <alignment horizontal="center" wrapText="1" readingOrder="1"/>
    </xf>
    <xf numFmtId="0" fontId="5" fillId="0" borderId="1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C285F-8E6E-44D3-8A7D-E1B8026D9CA3}">
  <dimension ref="A1:K119"/>
  <sheetViews>
    <sheetView tabSelected="1" zoomScale="200" zoomScaleNormal="200" workbookViewId="0">
      <selection activeCell="J15" sqref="J15"/>
    </sheetView>
  </sheetViews>
  <sheetFormatPr baseColWidth="10" defaultColWidth="8.83203125" defaultRowHeight="15" x14ac:dyDescent="0.2"/>
  <cols>
    <col min="2" max="2" width="25.33203125" customWidth="1"/>
    <col min="3" max="3" width="13.5" customWidth="1"/>
    <col min="4" max="4" width="13.33203125" customWidth="1"/>
    <col min="5" max="7" width="12.33203125" customWidth="1"/>
    <col min="8" max="8" width="12.1640625" customWidth="1"/>
    <col min="9" max="9" width="10.83203125" customWidth="1"/>
    <col min="10" max="10" width="11.1640625" customWidth="1"/>
    <col min="11" max="11" width="10.83203125" customWidth="1"/>
  </cols>
  <sheetData>
    <row r="1" spans="2:7" ht="16" thickBot="1" x14ac:dyDescent="0.25"/>
    <row r="2" spans="2:7" ht="16" thickBot="1" x14ac:dyDescent="0.25">
      <c r="B2" s="37" t="s">
        <v>12</v>
      </c>
      <c r="C2" s="38"/>
      <c r="D2" s="38"/>
      <c r="E2" s="38"/>
      <c r="F2" s="38"/>
      <c r="G2" s="39"/>
    </row>
    <row r="3" spans="2:7" ht="30" customHeight="1" thickBot="1" x14ac:dyDescent="0.25">
      <c r="B3" s="34" t="s">
        <v>13</v>
      </c>
      <c r="C3" s="35"/>
      <c r="D3" s="35"/>
      <c r="E3" s="35"/>
      <c r="F3" s="35"/>
      <c r="G3" s="36"/>
    </row>
    <row r="4" spans="2:7" x14ac:dyDescent="0.2">
      <c r="B4" s="12"/>
      <c r="C4" s="13" t="s">
        <v>14</v>
      </c>
      <c r="D4" s="13" t="s">
        <v>15</v>
      </c>
      <c r="E4" s="13" t="s">
        <v>16</v>
      </c>
      <c r="F4" s="13" t="s">
        <v>17</v>
      </c>
      <c r="G4" s="14" t="s">
        <v>18</v>
      </c>
    </row>
    <row r="5" spans="2:7" x14ac:dyDescent="0.2">
      <c r="B5" s="40" t="s">
        <v>19</v>
      </c>
      <c r="C5" s="1">
        <v>96.194824960000005</v>
      </c>
      <c r="D5" s="1">
        <v>118.0927801</v>
      </c>
      <c r="E5" s="1">
        <v>129.35609819999999</v>
      </c>
      <c r="F5" s="1">
        <v>147.62755609999999</v>
      </c>
      <c r="G5" s="2">
        <v>132.81053539999999</v>
      </c>
    </row>
    <row r="6" spans="2:7" x14ac:dyDescent="0.2">
      <c r="B6" s="41"/>
      <c r="C6" s="1">
        <v>102.7529614</v>
      </c>
      <c r="D6" s="1">
        <v>108.9074184</v>
      </c>
      <c r="E6" s="1">
        <v>139.19661170000001</v>
      </c>
      <c r="F6" s="1">
        <v>168.20197210000001</v>
      </c>
      <c r="G6" s="2">
        <v>131.6061148</v>
      </c>
    </row>
    <row r="7" spans="2:7" x14ac:dyDescent="0.2">
      <c r="B7" s="41"/>
      <c r="C7" s="1">
        <v>97.412480970000004</v>
      </c>
      <c r="D7" s="1">
        <v>119.15161139999999</v>
      </c>
      <c r="E7" s="1">
        <v>132.0031765</v>
      </c>
      <c r="F7" s="1">
        <v>155.91952879999999</v>
      </c>
      <c r="G7" s="2">
        <v>129.99139700000001</v>
      </c>
    </row>
    <row r="8" spans="2:7" x14ac:dyDescent="0.2">
      <c r="B8" s="41"/>
      <c r="C8" s="1">
        <v>100.64191649999999</v>
      </c>
      <c r="D8" s="1">
        <v>116.7493879</v>
      </c>
      <c r="E8" s="1">
        <v>138.73999069999999</v>
      </c>
      <c r="F8" s="1">
        <v>148.64668119999999</v>
      </c>
      <c r="G8" s="2">
        <v>150.51948909999999</v>
      </c>
    </row>
    <row r="9" spans="2:7" x14ac:dyDescent="0.2">
      <c r="B9" s="41"/>
      <c r="C9" s="1">
        <v>102.9978162</v>
      </c>
      <c r="D9" s="1">
        <v>121.9906029</v>
      </c>
      <c r="E9" s="1">
        <v>140.98338960000001</v>
      </c>
      <c r="F9" s="1">
        <v>141.19515580000001</v>
      </c>
      <c r="G9" s="2">
        <v>133.33995100000001</v>
      </c>
    </row>
    <row r="10" spans="2:7" x14ac:dyDescent="0.2">
      <c r="B10" s="10" t="s">
        <v>0</v>
      </c>
      <c r="C10" s="1"/>
      <c r="D10" s="1">
        <f>TTEST(C5:C9,D5:D9,2,2)</f>
        <v>1.7870752941619386E-4</v>
      </c>
      <c r="E10" s="1">
        <f>TTEST(C5:C9,E5:E9,2,2)</f>
        <v>8.2703699293787905E-7</v>
      </c>
      <c r="F10" s="1">
        <f>TTEST(C5:C9,F5:F9,2,2)</f>
        <v>4.5127567079871906E-6</v>
      </c>
      <c r="G10" s="2">
        <f>TTEST(C5:C9,G5:G9,2,2)</f>
        <v>2.0130719146371392E-5</v>
      </c>
    </row>
    <row r="11" spans="2:7" ht="16" thickBot="1" x14ac:dyDescent="0.25">
      <c r="B11" s="11" t="s">
        <v>4</v>
      </c>
      <c r="C11" s="8"/>
      <c r="D11" s="8" t="s">
        <v>6</v>
      </c>
      <c r="E11" s="8" t="s">
        <v>5</v>
      </c>
      <c r="F11" s="8" t="s">
        <v>5</v>
      </c>
      <c r="G11" s="9" t="s">
        <v>5</v>
      </c>
    </row>
    <row r="12" spans="2:7" ht="16" thickBot="1" x14ac:dyDescent="0.25"/>
    <row r="13" spans="2:7" ht="16" thickBot="1" x14ac:dyDescent="0.25">
      <c r="B13" s="28" t="s">
        <v>20</v>
      </c>
      <c r="C13" s="38"/>
      <c r="D13" s="38"/>
      <c r="E13" s="38"/>
      <c r="F13" s="38"/>
      <c r="G13" s="39"/>
    </row>
    <row r="14" spans="2:7" ht="28" customHeight="1" thickBot="1" x14ac:dyDescent="0.25">
      <c r="B14" s="34" t="s">
        <v>21</v>
      </c>
      <c r="C14" s="35"/>
      <c r="D14" s="35"/>
      <c r="E14" s="35"/>
      <c r="F14" s="35"/>
      <c r="G14" s="36"/>
    </row>
    <row r="15" spans="2:7" x14ac:dyDescent="0.2">
      <c r="B15" s="12"/>
      <c r="C15" s="13" t="s">
        <v>14</v>
      </c>
      <c r="D15" s="13" t="s">
        <v>15</v>
      </c>
      <c r="E15" s="13" t="s">
        <v>16</v>
      </c>
      <c r="F15" s="13" t="s">
        <v>17</v>
      </c>
      <c r="G15" s="14" t="s">
        <v>18</v>
      </c>
    </row>
    <row r="16" spans="2:7" x14ac:dyDescent="0.2">
      <c r="B16" s="40" t="s">
        <v>22</v>
      </c>
      <c r="C16" s="5">
        <v>104.11169460000001</v>
      </c>
      <c r="D16" s="5">
        <v>90.422730479999998</v>
      </c>
      <c r="E16" s="5">
        <v>81.761262599999995</v>
      </c>
      <c r="F16" s="5">
        <v>83.948555600000006</v>
      </c>
      <c r="G16" s="6">
        <v>77.305616400000005</v>
      </c>
    </row>
    <row r="17" spans="2:8" x14ac:dyDescent="0.2">
      <c r="B17" s="41"/>
      <c r="C17" s="5">
        <v>99.537780400000003</v>
      </c>
      <c r="D17" s="5">
        <v>82.155489200000005</v>
      </c>
      <c r="E17" s="5">
        <v>85.943164899999999</v>
      </c>
      <c r="F17" s="5">
        <v>77.190449099999995</v>
      </c>
      <c r="G17" s="6">
        <v>64.783828700000001</v>
      </c>
    </row>
    <row r="18" spans="2:8" x14ac:dyDescent="0.2">
      <c r="B18" s="41"/>
      <c r="C18" s="5">
        <v>89.362748199999999</v>
      </c>
      <c r="D18" s="5">
        <v>87.093066300000004</v>
      </c>
      <c r="E18" s="5">
        <v>88.667314899999994</v>
      </c>
      <c r="F18" s="5">
        <v>77.308717099999996</v>
      </c>
      <c r="G18" s="6">
        <v>73.276089299999995</v>
      </c>
    </row>
    <row r="19" spans="2:8" x14ac:dyDescent="0.2">
      <c r="B19" s="41"/>
      <c r="C19" s="5">
        <v>93.040129199999996</v>
      </c>
      <c r="D19" s="5">
        <v>81.619518200000002</v>
      </c>
      <c r="E19" s="5">
        <v>77.322448499999993</v>
      </c>
      <c r="F19" s="5">
        <v>81.732027799999997</v>
      </c>
      <c r="G19" s="6">
        <v>83.903817599999996</v>
      </c>
    </row>
    <row r="20" spans="2:8" x14ac:dyDescent="0.2">
      <c r="B20" s="41"/>
      <c r="C20" s="5">
        <v>103.96507800000001</v>
      </c>
      <c r="D20" s="5">
        <v>77.275052799999997</v>
      </c>
      <c r="E20" s="5">
        <v>79.306870000000004</v>
      </c>
      <c r="F20" s="5"/>
      <c r="G20" s="6">
        <v>78.199491899999998</v>
      </c>
    </row>
    <row r="21" spans="2:8" x14ac:dyDescent="0.2">
      <c r="B21" s="41"/>
      <c r="C21" s="5">
        <v>109.98257</v>
      </c>
      <c r="D21" s="5">
        <v>76.986248599999996</v>
      </c>
      <c r="E21" s="5">
        <v>85.066564499999998</v>
      </c>
      <c r="F21" s="5">
        <v>91.006983099999999</v>
      </c>
      <c r="G21" s="6">
        <v>72.732588100000001</v>
      </c>
    </row>
    <row r="22" spans="2:8" x14ac:dyDescent="0.2">
      <c r="B22" s="10" t="s">
        <v>0</v>
      </c>
      <c r="C22" s="1"/>
      <c r="D22" s="1">
        <f>TTEST(C16:C21,D16:D21,2,2)</f>
        <v>1.0361956121661103E-3</v>
      </c>
      <c r="E22" s="1">
        <f>TTEST(C16:C21,E16:E21,2,2)</f>
        <v>8.0072004038210672E-4</v>
      </c>
      <c r="F22" s="1">
        <f>TTEST(C16:C21,F16:F21,2,2)</f>
        <v>2.0678646095974563E-3</v>
      </c>
      <c r="G22" s="2">
        <f>TTEST(C16:C21,G16:G21,2,2)</f>
        <v>1.146283167691624E-4</v>
      </c>
    </row>
    <row r="23" spans="2:8" ht="16" thickBot="1" x14ac:dyDescent="0.25">
      <c r="B23" s="11" t="s">
        <v>4</v>
      </c>
      <c r="C23" s="8"/>
      <c r="D23" s="8" t="s">
        <v>23</v>
      </c>
      <c r="E23" s="8" t="s">
        <v>6</v>
      </c>
      <c r="F23" s="8" t="s">
        <v>23</v>
      </c>
      <c r="G23" s="9" t="s">
        <v>6</v>
      </c>
    </row>
    <row r="24" spans="2:8" ht="16" thickBot="1" x14ac:dyDescent="0.25"/>
    <row r="25" spans="2:8" ht="16" thickBot="1" x14ac:dyDescent="0.25">
      <c r="B25" s="28" t="s">
        <v>24</v>
      </c>
      <c r="C25" s="29"/>
      <c r="D25" s="29"/>
      <c r="E25" s="29"/>
      <c r="F25" s="29"/>
      <c r="G25" s="29"/>
      <c r="H25" s="30"/>
    </row>
    <row r="26" spans="2:8" ht="44.5" customHeight="1" thickBot="1" x14ac:dyDescent="0.25">
      <c r="B26" s="31" t="s">
        <v>30</v>
      </c>
      <c r="C26" s="32"/>
      <c r="D26" s="32"/>
      <c r="E26" s="32"/>
      <c r="F26" s="32"/>
      <c r="G26" s="32"/>
      <c r="H26" s="33"/>
    </row>
    <row r="27" spans="2:8" ht="16" customHeight="1" x14ac:dyDescent="0.2">
      <c r="B27" s="16"/>
      <c r="C27" s="42" t="s">
        <v>2</v>
      </c>
      <c r="D27" s="42"/>
      <c r="E27" s="42"/>
      <c r="F27" s="42" t="s">
        <v>1</v>
      </c>
      <c r="G27" s="42"/>
      <c r="H27" s="43"/>
    </row>
    <row r="28" spans="2:8" x14ac:dyDescent="0.2">
      <c r="B28" s="17"/>
      <c r="C28" s="18" t="s">
        <v>25</v>
      </c>
      <c r="D28" s="18" t="s">
        <v>26</v>
      </c>
      <c r="E28" s="18" t="s">
        <v>27</v>
      </c>
      <c r="F28" s="18" t="s">
        <v>25</v>
      </c>
      <c r="G28" s="18" t="s">
        <v>26</v>
      </c>
      <c r="H28" s="19" t="s">
        <v>27</v>
      </c>
    </row>
    <row r="29" spans="2:8" x14ac:dyDescent="0.2">
      <c r="B29" s="41" t="s">
        <v>28</v>
      </c>
      <c r="C29" s="5">
        <v>1.068182</v>
      </c>
      <c r="D29" s="5">
        <v>0.377778</v>
      </c>
      <c r="E29" s="5">
        <v>0.4375</v>
      </c>
      <c r="F29" s="5">
        <v>0.53571400000000002</v>
      </c>
      <c r="G29" s="5">
        <v>0.56000000000000005</v>
      </c>
      <c r="H29" s="6">
        <v>0.58064499999999997</v>
      </c>
    </row>
    <row r="30" spans="2:8" x14ac:dyDescent="0.2">
      <c r="B30" s="41"/>
      <c r="C30" s="5">
        <v>1.181818</v>
      </c>
      <c r="D30" s="5">
        <v>0.375</v>
      </c>
      <c r="E30" s="5">
        <v>0.42857099999999998</v>
      </c>
      <c r="F30" s="5">
        <v>0.59259300000000004</v>
      </c>
      <c r="G30" s="5">
        <v>0.5</v>
      </c>
      <c r="H30" s="6">
        <v>0.51612899999999995</v>
      </c>
    </row>
    <row r="31" spans="2:8" x14ac:dyDescent="0.2">
      <c r="B31" s="41"/>
      <c r="C31" s="5">
        <v>1.178571</v>
      </c>
      <c r="D31" s="5">
        <v>0.38888899999999998</v>
      </c>
      <c r="E31" s="5">
        <v>0.42666700000000002</v>
      </c>
      <c r="F31" s="5">
        <v>0.55555600000000005</v>
      </c>
      <c r="G31" s="5">
        <v>0.53333299999999995</v>
      </c>
      <c r="H31" s="6">
        <v>0.5</v>
      </c>
    </row>
    <row r="32" spans="2:8" x14ac:dyDescent="0.2">
      <c r="B32" s="10" t="s">
        <v>0</v>
      </c>
      <c r="C32" s="1"/>
      <c r="D32" s="1">
        <f>TTEST(C29:C31,D29:D31,2,2)</f>
        <v>3.490631948713947E-5</v>
      </c>
      <c r="E32" s="1">
        <f>TTEST(C29:C31,E29:E31,2,2)</f>
        <v>4.5333677379508138E-5</v>
      </c>
      <c r="F32" s="1"/>
      <c r="G32" s="1">
        <f>TTEST(F29:F31,G29:G31,2,2)</f>
        <v>0.27811190232192257</v>
      </c>
      <c r="H32" s="2">
        <f>TTEST(F29:F31,H29:H31,2,2)</f>
        <v>0.38436334227249919</v>
      </c>
    </row>
    <row r="33" spans="2:8" ht="16" thickBot="1" x14ac:dyDescent="0.25">
      <c r="B33" s="11" t="s">
        <v>4</v>
      </c>
      <c r="C33" s="8"/>
      <c r="D33" s="8" t="s">
        <v>5</v>
      </c>
      <c r="E33" s="8" t="s">
        <v>5</v>
      </c>
      <c r="F33" s="8"/>
      <c r="G33" s="8" t="s">
        <v>7</v>
      </c>
      <c r="H33" s="9" t="s">
        <v>7</v>
      </c>
    </row>
    <row r="34" spans="2:8" ht="16" thickBot="1" x14ac:dyDescent="0.25"/>
    <row r="35" spans="2:8" ht="16" thickBot="1" x14ac:dyDescent="0.25">
      <c r="B35" s="28" t="s">
        <v>29</v>
      </c>
      <c r="C35" s="29"/>
      <c r="D35" s="29"/>
      <c r="E35" s="29"/>
      <c r="F35" s="30"/>
    </row>
    <row r="36" spans="2:8" ht="48" customHeight="1" thickBot="1" x14ac:dyDescent="0.25">
      <c r="B36" s="31" t="s">
        <v>31</v>
      </c>
      <c r="C36" s="32"/>
      <c r="D36" s="32"/>
      <c r="E36" s="32"/>
      <c r="F36" s="33"/>
    </row>
    <row r="37" spans="2:8" x14ac:dyDescent="0.2">
      <c r="B37" s="16"/>
      <c r="C37" s="42" t="s">
        <v>3</v>
      </c>
      <c r="D37" s="42"/>
      <c r="E37" s="42" t="s">
        <v>1</v>
      </c>
      <c r="F37" s="43"/>
    </row>
    <row r="38" spans="2:8" x14ac:dyDescent="0.2">
      <c r="B38" s="17"/>
      <c r="C38" s="18" t="s">
        <v>32</v>
      </c>
      <c r="D38" s="18" t="s">
        <v>33</v>
      </c>
      <c r="E38" s="18" t="s">
        <v>32</v>
      </c>
      <c r="F38" s="19" t="s">
        <v>33</v>
      </c>
    </row>
    <row r="39" spans="2:8" x14ac:dyDescent="0.2">
      <c r="B39" s="41" t="s">
        <v>28</v>
      </c>
      <c r="C39" s="5">
        <v>1.1641030000000001</v>
      </c>
      <c r="D39" s="5">
        <v>0.57213899999999995</v>
      </c>
      <c r="E39" s="5">
        <v>0.41379300000000002</v>
      </c>
      <c r="F39" s="6">
        <v>0.42307699999999998</v>
      </c>
    </row>
    <row r="40" spans="2:8" x14ac:dyDescent="0.2">
      <c r="B40" s="41"/>
      <c r="C40" s="5">
        <v>1.163934</v>
      </c>
      <c r="D40" s="5">
        <v>0.517073</v>
      </c>
      <c r="E40" s="5">
        <v>0.41666700000000001</v>
      </c>
      <c r="F40" s="6">
        <v>0.39285700000000001</v>
      </c>
    </row>
    <row r="41" spans="2:8" x14ac:dyDescent="0.2">
      <c r="B41" s="41"/>
      <c r="C41" s="5">
        <v>1.0674159999999999</v>
      </c>
      <c r="D41" s="5">
        <v>0.60080599999999995</v>
      </c>
      <c r="E41" s="5">
        <v>0.42307699999999998</v>
      </c>
      <c r="F41" s="6">
        <v>0.41666700000000001</v>
      </c>
    </row>
    <row r="42" spans="2:8" x14ac:dyDescent="0.2">
      <c r="B42" s="10" t="s">
        <v>0</v>
      </c>
      <c r="C42" s="1"/>
      <c r="D42" s="1">
        <f>TTEST(C39:C41,D39:D41,2,2)</f>
        <v>1.4952144170278942E-4</v>
      </c>
      <c r="E42" s="1"/>
      <c r="F42" s="2">
        <f>TTEST(E39:E41,F39:F41,2,2)</f>
        <v>0.50727007524708856</v>
      </c>
    </row>
    <row r="43" spans="2:8" ht="16" thickBot="1" x14ac:dyDescent="0.25">
      <c r="B43" s="11" t="s">
        <v>4</v>
      </c>
      <c r="C43" s="8"/>
      <c r="D43" s="8" t="s">
        <v>6</v>
      </c>
      <c r="E43" s="8"/>
      <c r="F43" s="9" t="s">
        <v>7</v>
      </c>
    </row>
    <row r="44" spans="2:8" ht="16" thickBot="1" x14ac:dyDescent="0.25"/>
    <row r="45" spans="2:8" ht="16" thickBot="1" x14ac:dyDescent="0.25">
      <c r="B45" s="28" t="s">
        <v>34</v>
      </c>
      <c r="C45" s="29"/>
      <c r="D45" s="29"/>
      <c r="E45" s="29"/>
      <c r="F45" s="29"/>
      <c r="G45" s="29"/>
      <c r="H45" s="30"/>
    </row>
    <row r="46" spans="2:8" ht="35.5" customHeight="1" thickBot="1" x14ac:dyDescent="0.25">
      <c r="B46" s="31" t="s">
        <v>35</v>
      </c>
      <c r="C46" s="32"/>
      <c r="D46" s="32"/>
      <c r="E46" s="32"/>
      <c r="F46" s="32"/>
      <c r="G46" s="32"/>
      <c r="H46" s="33"/>
    </row>
    <row r="47" spans="2:8" x14ac:dyDescent="0.2">
      <c r="B47" s="16"/>
      <c r="C47" s="42" t="s">
        <v>2</v>
      </c>
      <c r="D47" s="42"/>
      <c r="E47" s="42"/>
      <c r="F47" s="42" t="s">
        <v>1</v>
      </c>
      <c r="G47" s="42"/>
      <c r="H47" s="43"/>
    </row>
    <row r="48" spans="2:8" x14ac:dyDescent="0.2">
      <c r="B48" s="17"/>
      <c r="C48" s="18" t="s">
        <v>25</v>
      </c>
      <c r="D48" s="18" t="s">
        <v>36</v>
      </c>
      <c r="E48" s="18" t="s">
        <v>37</v>
      </c>
      <c r="F48" s="18" t="s">
        <v>25</v>
      </c>
      <c r="G48" s="18" t="s">
        <v>36</v>
      </c>
      <c r="H48" s="19" t="s">
        <v>37</v>
      </c>
    </row>
    <row r="49" spans="2:11" x14ac:dyDescent="0.2">
      <c r="B49" s="41" t="s">
        <v>28</v>
      </c>
      <c r="C49" s="5">
        <v>1</v>
      </c>
      <c r="D49" s="5">
        <v>2</v>
      </c>
      <c r="E49" s="5">
        <v>2.2222219999999999</v>
      </c>
      <c r="F49" s="5">
        <v>0.5</v>
      </c>
      <c r="G49" s="5">
        <v>0.52</v>
      </c>
      <c r="H49" s="6">
        <v>0.45</v>
      </c>
    </row>
    <row r="50" spans="2:11" x14ac:dyDescent="0.2">
      <c r="B50" s="41"/>
      <c r="C50" s="5">
        <v>1.0909089999999999</v>
      </c>
      <c r="D50" s="5">
        <v>2.1</v>
      </c>
      <c r="E50" s="5">
        <v>2.4</v>
      </c>
      <c r="F50" s="5">
        <v>0.47619</v>
      </c>
      <c r="G50" s="5">
        <v>0.5</v>
      </c>
      <c r="H50" s="6">
        <v>0.45</v>
      </c>
    </row>
    <row r="51" spans="2:11" x14ac:dyDescent="0.2">
      <c r="B51" s="41"/>
      <c r="C51" s="5">
        <v>1.1333329999999999</v>
      </c>
      <c r="D51" s="5">
        <v>2.4285709999999998</v>
      </c>
      <c r="E51" s="5">
        <v>2.5</v>
      </c>
      <c r="F51" s="5">
        <v>0.54166700000000001</v>
      </c>
      <c r="G51" s="5">
        <v>0.52631600000000001</v>
      </c>
      <c r="H51" s="6">
        <v>0.5</v>
      </c>
    </row>
    <row r="52" spans="2:11" x14ac:dyDescent="0.2">
      <c r="B52" s="41"/>
      <c r="C52" s="5">
        <v>1.0476190000000001</v>
      </c>
      <c r="D52" s="5">
        <v>2.2222219999999999</v>
      </c>
      <c r="E52" s="5">
        <v>2.4444439999999998</v>
      </c>
      <c r="F52" s="5">
        <v>0.52381</v>
      </c>
      <c r="G52" s="5">
        <v>0.41176499999999999</v>
      </c>
      <c r="H52" s="6">
        <v>0.46428599999999998</v>
      </c>
    </row>
    <row r="53" spans="2:11" x14ac:dyDescent="0.2">
      <c r="B53" s="10" t="s">
        <v>0</v>
      </c>
      <c r="C53" s="1"/>
      <c r="D53" s="1">
        <f>TTEST(C49:C52,D49:D52,2,2)</f>
        <v>2.4802931033240284E-5</v>
      </c>
      <c r="E53" s="1">
        <f>TTEST(C49:C52,E49:E52,2,2)</f>
        <v>1.0471419786141356E-6</v>
      </c>
      <c r="F53" s="1"/>
      <c r="G53" s="1">
        <f>TTEST(F49:F52,G49:G52,2,2)</f>
        <v>0.5135488028332198</v>
      </c>
      <c r="H53" s="2">
        <f>TTEST(F49:F52,H49:H52,2,2)</f>
        <v>5.3507121848188996E-2</v>
      </c>
    </row>
    <row r="54" spans="2:11" ht="16" thickBot="1" x14ac:dyDescent="0.25">
      <c r="B54" s="11" t="s">
        <v>4</v>
      </c>
      <c r="C54" s="8"/>
      <c r="D54" s="8" t="s">
        <v>5</v>
      </c>
      <c r="E54" s="8" t="s">
        <v>5</v>
      </c>
      <c r="F54" s="8"/>
      <c r="G54" s="8" t="s">
        <v>7</v>
      </c>
      <c r="H54" s="9" t="s">
        <v>7</v>
      </c>
    </row>
    <row r="56" spans="2:11" ht="16" thickBot="1" x14ac:dyDescent="0.25"/>
    <row r="57" spans="2:11" ht="16" thickBot="1" x14ac:dyDescent="0.25">
      <c r="B57" s="28" t="s">
        <v>38</v>
      </c>
      <c r="C57" s="29"/>
      <c r="D57" s="29"/>
      <c r="E57" s="29"/>
      <c r="F57" s="29"/>
      <c r="G57" s="29"/>
      <c r="H57" s="29"/>
      <c r="I57" s="29"/>
      <c r="J57" s="29"/>
      <c r="K57" s="30"/>
    </row>
    <row r="58" spans="2:11" ht="30.5" customHeight="1" thickBot="1" x14ac:dyDescent="0.25">
      <c r="B58" s="34" t="s">
        <v>39</v>
      </c>
      <c r="C58" s="35"/>
      <c r="D58" s="35"/>
      <c r="E58" s="35"/>
      <c r="F58" s="35"/>
      <c r="G58" s="35"/>
      <c r="H58" s="35"/>
      <c r="I58" s="35"/>
      <c r="J58" s="35"/>
      <c r="K58" s="36"/>
    </row>
    <row r="59" spans="2:11" x14ac:dyDescent="0.2">
      <c r="B59" s="16"/>
      <c r="C59" s="42" t="s">
        <v>25</v>
      </c>
      <c r="D59" s="42"/>
      <c r="E59" s="42"/>
      <c r="F59" s="42" t="s">
        <v>26</v>
      </c>
      <c r="G59" s="42"/>
      <c r="H59" s="42"/>
      <c r="I59" s="44" t="s">
        <v>27</v>
      </c>
      <c r="J59" s="44"/>
      <c r="K59" s="45"/>
    </row>
    <row r="60" spans="2:11" x14ac:dyDescent="0.2">
      <c r="B60" s="17"/>
      <c r="C60" s="18" t="s">
        <v>40</v>
      </c>
      <c r="D60" s="18" t="s">
        <v>36</v>
      </c>
      <c r="E60" s="18" t="s">
        <v>37</v>
      </c>
      <c r="F60" s="18" t="s">
        <v>40</v>
      </c>
      <c r="G60" s="18" t="s">
        <v>36</v>
      </c>
      <c r="H60" s="18" t="s">
        <v>37</v>
      </c>
      <c r="I60" s="18" t="s">
        <v>40</v>
      </c>
      <c r="J60" s="18" t="s">
        <v>36</v>
      </c>
      <c r="K60" s="19" t="s">
        <v>37</v>
      </c>
    </row>
    <row r="61" spans="2:11" x14ac:dyDescent="0.2">
      <c r="B61" s="41" t="s">
        <v>28</v>
      </c>
      <c r="C61" s="5">
        <v>1.0503979999999999</v>
      </c>
      <c r="D61" s="5">
        <v>2.3872680000000002</v>
      </c>
      <c r="E61" s="5">
        <v>1.6710879999999999</v>
      </c>
      <c r="F61" s="5">
        <v>0.41176499999999999</v>
      </c>
      <c r="G61" s="5">
        <v>1.074074</v>
      </c>
      <c r="H61" s="5">
        <v>0.84210499999999999</v>
      </c>
      <c r="I61" s="5">
        <v>0.62857099999999999</v>
      </c>
      <c r="J61" s="5">
        <v>0.70588200000000001</v>
      </c>
      <c r="K61" s="6">
        <v>0.77777799999999997</v>
      </c>
    </row>
    <row r="62" spans="2:11" x14ac:dyDescent="0.2">
      <c r="B62" s="41"/>
      <c r="C62" s="5">
        <v>0.83554399999999995</v>
      </c>
      <c r="D62" s="5">
        <v>1.5517240000000001</v>
      </c>
      <c r="E62" s="5">
        <v>1.432361</v>
      </c>
      <c r="F62" s="5">
        <v>0.36111100000000002</v>
      </c>
      <c r="G62" s="5">
        <v>0.94594599999999995</v>
      </c>
      <c r="H62" s="5">
        <v>0.77777799999999997</v>
      </c>
      <c r="I62" s="5">
        <v>0.57692299999999996</v>
      </c>
      <c r="J62" s="5">
        <v>0.88235300000000005</v>
      </c>
      <c r="K62" s="6">
        <v>0.68181800000000004</v>
      </c>
    </row>
    <row r="63" spans="2:11" x14ac:dyDescent="0.2">
      <c r="B63" s="41"/>
      <c r="C63" s="5">
        <v>1.1140589999999999</v>
      </c>
      <c r="D63" s="5">
        <v>1.6710879999999999</v>
      </c>
      <c r="E63" s="5">
        <v>1.6710879999999999</v>
      </c>
      <c r="F63" s="5">
        <v>0.58536600000000005</v>
      </c>
      <c r="G63" s="5">
        <v>0.92307700000000004</v>
      </c>
      <c r="H63" s="5">
        <v>0.6</v>
      </c>
      <c r="I63" s="5">
        <v>0.53333299999999995</v>
      </c>
      <c r="J63" s="5">
        <v>0.72</v>
      </c>
      <c r="K63" s="6">
        <v>0.75</v>
      </c>
    </row>
    <row r="64" spans="2:11" x14ac:dyDescent="0.2">
      <c r="B64" s="41"/>
      <c r="C64" s="5"/>
      <c r="D64" s="5">
        <v>1.814324</v>
      </c>
      <c r="E64" s="5"/>
      <c r="F64" s="5"/>
      <c r="G64" s="5"/>
      <c r="H64" s="5"/>
      <c r="I64" s="1"/>
      <c r="J64" s="1"/>
      <c r="K64" s="2"/>
    </row>
    <row r="65" spans="1:11" x14ac:dyDescent="0.2">
      <c r="B65" s="10" t="s">
        <v>0</v>
      </c>
      <c r="C65" s="1"/>
      <c r="D65" s="1">
        <f>TTEST(C61:C64,D61:D64,2,2)</f>
        <v>1.3676918913597387E-2</v>
      </c>
      <c r="E65" s="1">
        <f>TTEST(C61:C64,E61:E64,2,2)</f>
        <v>6.9636974536312112E-3</v>
      </c>
      <c r="F65" s="1"/>
      <c r="G65" s="1">
        <f>TTEST(F61:F64,G61:G64,2,2)</f>
        <v>3.0650388361921702E-3</v>
      </c>
      <c r="H65" s="1">
        <f>TTEST(F61:F64,H61:H64,2,2)</f>
        <v>4.4406363078691197E-2</v>
      </c>
      <c r="I65" s="1"/>
      <c r="J65" s="1">
        <f>TTEST(I61:I64,J61:J64,2,2)</f>
        <v>3.9358482825150067E-2</v>
      </c>
      <c r="K65" s="2">
        <f>TTEST(I61:I64,K61:K64,2,2)</f>
        <v>1.6678811708019291E-2</v>
      </c>
    </row>
    <row r="66" spans="1:11" ht="16" thickBot="1" x14ac:dyDescent="0.25">
      <c r="B66" s="11" t="s">
        <v>4</v>
      </c>
      <c r="C66" s="8"/>
      <c r="D66" s="8" t="s">
        <v>11</v>
      </c>
      <c r="E66" s="8" t="s">
        <v>23</v>
      </c>
      <c r="F66" s="8"/>
      <c r="G66" s="8" t="s">
        <v>23</v>
      </c>
      <c r="H66" s="8" t="s">
        <v>11</v>
      </c>
      <c r="I66" s="8"/>
      <c r="J66" s="8" t="s">
        <v>11</v>
      </c>
      <c r="K66" s="9" t="s">
        <v>11</v>
      </c>
    </row>
    <row r="68" spans="1:11" ht="16" thickBot="1" x14ac:dyDescent="0.25">
      <c r="A68" s="20"/>
    </row>
    <row r="69" spans="1:11" ht="16" thickBot="1" x14ac:dyDescent="0.25">
      <c r="A69" s="20"/>
      <c r="B69" s="28" t="s">
        <v>43</v>
      </c>
      <c r="C69" s="29"/>
      <c r="D69" s="29"/>
      <c r="E69" s="29"/>
      <c r="F69" s="29"/>
      <c r="G69" s="29"/>
      <c r="H69" s="30"/>
    </row>
    <row r="70" spans="1:11" ht="35" customHeight="1" thickBot="1" x14ac:dyDescent="0.25">
      <c r="A70" s="20"/>
      <c r="B70" s="31" t="s">
        <v>42</v>
      </c>
      <c r="C70" s="32"/>
      <c r="D70" s="32"/>
      <c r="E70" s="32"/>
      <c r="F70" s="32"/>
      <c r="G70" s="32"/>
      <c r="H70" s="33"/>
    </row>
    <row r="71" spans="1:11" x14ac:dyDescent="0.2">
      <c r="A71" s="20"/>
      <c r="B71" s="24" t="s">
        <v>41</v>
      </c>
      <c r="C71" s="44" t="s">
        <v>8</v>
      </c>
      <c r="D71" s="44"/>
      <c r="E71" s="44"/>
      <c r="F71" s="44" t="s">
        <v>9</v>
      </c>
      <c r="G71" s="44"/>
      <c r="H71" s="45"/>
    </row>
    <row r="72" spans="1:11" x14ac:dyDescent="0.2">
      <c r="A72" s="20"/>
      <c r="B72" s="21">
        <v>1.5384389999999999</v>
      </c>
      <c r="C72" s="5">
        <v>14.752815</v>
      </c>
      <c r="D72" s="5">
        <v>12.898673</v>
      </c>
      <c r="E72" s="5">
        <v>13.582129</v>
      </c>
      <c r="F72" s="5">
        <v>11.811479</v>
      </c>
      <c r="G72" s="5">
        <v>11.693377999999999</v>
      </c>
      <c r="H72" s="6">
        <v>8.7291980000000002</v>
      </c>
    </row>
    <row r="73" spans="1:11" x14ac:dyDescent="0.2">
      <c r="A73" s="20"/>
      <c r="B73" s="21">
        <v>8.0527890000000006</v>
      </c>
      <c r="C73" s="5">
        <v>12.933539</v>
      </c>
      <c r="D73" s="5">
        <v>13.720720999999999</v>
      </c>
      <c r="E73" s="5">
        <v>12.532387</v>
      </c>
      <c r="F73" s="5">
        <v>11.111585</v>
      </c>
      <c r="G73" s="5">
        <v>12.092110999999999</v>
      </c>
      <c r="H73" s="6">
        <v>8.6763659999999998</v>
      </c>
    </row>
    <row r="74" spans="1:11" x14ac:dyDescent="0.2">
      <c r="B74" s="21">
        <v>14.565315999999999</v>
      </c>
      <c r="C74" s="5">
        <v>13.064755</v>
      </c>
      <c r="D74" s="5">
        <v>13.985334999999999</v>
      </c>
      <c r="E74" s="5">
        <v>13.182701</v>
      </c>
      <c r="F74" s="5">
        <v>11.834866999999999</v>
      </c>
      <c r="G74" s="5">
        <v>11.628643</v>
      </c>
      <c r="H74" s="6">
        <v>9.0469270000000002</v>
      </c>
    </row>
    <row r="75" spans="1:11" x14ac:dyDescent="0.2">
      <c r="B75" s="21">
        <v>21.161417</v>
      </c>
      <c r="C75" s="5">
        <v>4.6216270000000002</v>
      </c>
      <c r="D75" s="5">
        <v>4.3007410000000004</v>
      </c>
      <c r="E75" s="5">
        <v>5.931019</v>
      </c>
      <c r="F75" s="5">
        <v>4.7472310000000002</v>
      </c>
      <c r="G75" s="5">
        <v>5.6911940000000003</v>
      </c>
      <c r="H75" s="6">
        <v>4.0995249999999999</v>
      </c>
    </row>
    <row r="76" spans="1:11" x14ac:dyDescent="0.2">
      <c r="B76" s="21">
        <v>27.674205000000001</v>
      </c>
      <c r="C76" s="5">
        <v>5.9139140000000001</v>
      </c>
      <c r="D76" s="5">
        <v>5.5811830000000002</v>
      </c>
      <c r="E76" s="5">
        <v>6.2442970000000004</v>
      </c>
      <c r="F76" s="5">
        <v>5.9946770000000003</v>
      </c>
      <c r="G76" s="5">
        <v>6.3406310000000001</v>
      </c>
      <c r="H76" s="6">
        <v>4.3101209999999996</v>
      </c>
    </row>
    <row r="77" spans="1:11" x14ac:dyDescent="0.2">
      <c r="B77" s="21">
        <v>34.188814999999998</v>
      </c>
      <c r="C77" s="5">
        <v>5.5138879999999997</v>
      </c>
      <c r="D77" s="5">
        <v>5.288583</v>
      </c>
      <c r="E77" s="5">
        <v>6.0703699999999996</v>
      </c>
      <c r="F77" s="5">
        <v>5.9266259999999997</v>
      </c>
      <c r="G77" s="5">
        <v>4.9053950000000004</v>
      </c>
      <c r="H77" s="6">
        <v>3.8119209999999999</v>
      </c>
    </row>
    <row r="78" spans="1:11" x14ac:dyDescent="0.2">
      <c r="B78" s="21">
        <v>40.778407000000001</v>
      </c>
      <c r="C78" s="5">
        <v>14.917752</v>
      </c>
      <c r="D78" s="5">
        <v>12.950518000000001</v>
      </c>
      <c r="E78" s="5">
        <v>13.309131000000001</v>
      </c>
      <c r="F78" s="5">
        <v>9.5565239999999996</v>
      </c>
      <c r="G78" s="5">
        <v>8.7106899999999996</v>
      </c>
      <c r="H78" s="6">
        <v>7.3210829999999998</v>
      </c>
    </row>
    <row r="79" spans="1:11" x14ac:dyDescent="0.2">
      <c r="B79" s="21">
        <v>47.291454999999999</v>
      </c>
      <c r="C79" s="5">
        <v>14.259672</v>
      </c>
      <c r="D79" s="5">
        <v>13.836249</v>
      </c>
      <c r="E79" s="5">
        <v>11.030673999999999</v>
      </c>
      <c r="F79" s="5">
        <v>9.9100629999999992</v>
      </c>
      <c r="G79" s="5">
        <v>9.0059819999999995</v>
      </c>
      <c r="H79" s="6">
        <v>7.6391640000000001</v>
      </c>
    </row>
    <row r="80" spans="1:11" x14ac:dyDescent="0.2">
      <c r="B80" s="21">
        <v>53.804501999999999</v>
      </c>
      <c r="C80" s="5">
        <v>14.444038000000001</v>
      </c>
      <c r="D80" s="5">
        <v>13.685306000000001</v>
      </c>
      <c r="E80" s="5">
        <v>12.835566999999999</v>
      </c>
      <c r="F80" s="5">
        <v>9.7234219999999993</v>
      </c>
      <c r="G80" s="5">
        <v>8.9859829999999992</v>
      </c>
      <c r="H80" s="6">
        <v>7.1285530000000001</v>
      </c>
    </row>
    <row r="81" spans="2:10" x14ac:dyDescent="0.2">
      <c r="B81" s="21">
        <v>60.392533</v>
      </c>
      <c r="C81" s="5">
        <v>4.4578319999999998</v>
      </c>
      <c r="D81" s="5">
        <v>4.5237829999999999</v>
      </c>
      <c r="E81" s="5">
        <v>4.900366</v>
      </c>
      <c r="F81" s="5">
        <v>4.2828119999999998</v>
      </c>
      <c r="G81" s="5">
        <v>4.5191540000000003</v>
      </c>
      <c r="H81" s="6">
        <v>3.6626609999999999</v>
      </c>
    </row>
    <row r="82" spans="2:10" x14ac:dyDescent="0.2">
      <c r="B82" s="21">
        <v>66.905580999999998</v>
      </c>
      <c r="C82" s="5">
        <v>4.3890409999999997</v>
      </c>
      <c r="D82" s="5">
        <v>3.9993699999999999</v>
      </c>
      <c r="E82" s="5">
        <v>5.249657</v>
      </c>
      <c r="F82" s="5">
        <v>4.5220450000000003</v>
      </c>
      <c r="G82" s="5">
        <v>4.6665369999999999</v>
      </c>
      <c r="H82" s="6">
        <v>2.9527100000000002</v>
      </c>
    </row>
    <row r="83" spans="2:10" x14ac:dyDescent="0.2">
      <c r="B83" s="22">
        <v>73.418627999999998</v>
      </c>
      <c r="C83" s="23">
        <v>4.8649420000000001</v>
      </c>
      <c r="D83" s="23">
        <v>3.827213</v>
      </c>
      <c r="E83" s="23">
        <v>4.812468</v>
      </c>
      <c r="F83" s="23">
        <v>4.2330100000000002</v>
      </c>
      <c r="G83" s="23">
        <v>4.5340860000000003</v>
      </c>
      <c r="H83" s="7">
        <v>2.397967</v>
      </c>
    </row>
    <row r="84" spans="2:10" x14ac:dyDescent="0.2">
      <c r="B84" s="15"/>
      <c r="C84" s="15"/>
      <c r="D84" s="15"/>
      <c r="E84" s="15"/>
      <c r="F84" s="15"/>
      <c r="G84" s="15"/>
      <c r="H84" s="15"/>
    </row>
    <row r="85" spans="2:10" x14ac:dyDescent="0.2">
      <c r="B85" s="28" t="s">
        <v>54</v>
      </c>
      <c r="C85" s="29"/>
      <c r="D85" s="29"/>
      <c r="E85" s="29"/>
      <c r="F85" s="29"/>
      <c r="G85" s="29"/>
      <c r="H85" s="29"/>
      <c r="I85" s="29"/>
      <c r="J85" s="30"/>
    </row>
    <row r="86" spans="2:10" ht="30.5" customHeight="1" thickBot="1" x14ac:dyDescent="0.25">
      <c r="B86" s="34" t="s">
        <v>52</v>
      </c>
      <c r="C86" s="35"/>
      <c r="D86" s="35"/>
      <c r="E86" s="35"/>
      <c r="F86" s="35"/>
      <c r="G86" s="35"/>
      <c r="H86" s="35"/>
      <c r="I86" s="35"/>
      <c r="J86" s="36"/>
    </row>
    <row r="87" spans="2:10" x14ac:dyDescent="0.2">
      <c r="B87" s="25"/>
      <c r="C87" s="44" t="s">
        <v>8</v>
      </c>
      <c r="D87" s="44"/>
      <c r="E87" s="44"/>
      <c r="F87" s="44" t="s">
        <v>9</v>
      </c>
      <c r="G87" s="44"/>
      <c r="H87" s="44"/>
      <c r="I87" s="26" t="s">
        <v>0</v>
      </c>
      <c r="J87" s="27" t="s">
        <v>4</v>
      </c>
    </row>
    <row r="88" spans="2:10" x14ac:dyDescent="0.2">
      <c r="B88" s="3" t="s">
        <v>46</v>
      </c>
      <c r="C88" s="5">
        <v>4.6273270000000002</v>
      </c>
      <c r="D88" s="5">
        <v>4.5460229999999999</v>
      </c>
      <c r="E88" s="5">
        <v>4.5015409999999996</v>
      </c>
      <c r="F88" s="5">
        <v>4.1548759999999998</v>
      </c>
      <c r="G88" s="5">
        <v>4.0470969999999999</v>
      </c>
      <c r="H88" s="5">
        <v>3.7216879999999999</v>
      </c>
      <c r="I88" s="1">
        <f>TTEST(C88:E88,F88:H88,2,2)</f>
        <v>1.2506080157084928E-2</v>
      </c>
      <c r="J88" s="2" t="s">
        <v>11</v>
      </c>
    </row>
    <row r="89" spans="2:10" x14ac:dyDescent="0.2">
      <c r="B89" s="3" t="s">
        <v>47</v>
      </c>
      <c r="C89" s="5">
        <v>9.1172120000000003</v>
      </c>
      <c r="D89" s="5">
        <v>8.5161929999999995</v>
      </c>
      <c r="E89" s="5">
        <v>8.9093889999999991</v>
      </c>
      <c r="F89" s="5">
        <v>6.5898089999999998</v>
      </c>
      <c r="G89" s="5">
        <v>6.5795899999999996</v>
      </c>
      <c r="H89" s="5">
        <v>7.1151249999999999</v>
      </c>
      <c r="I89" s="1">
        <f t="shared" ref="I89:I93" si="0">TTEST(C89:E89,F89:H89,2,2)</f>
        <v>1.1214883466755265E-3</v>
      </c>
      <c r="J89" s="2" t="s">
        <v>23</v>
      </c>
    </row>
    <row r="90" spans="2:10" x14ac:dyDescent="0.2">
      <c r="B90" s="3" t="s">
        <v>48</v>
      </c>
      <c r="C90" s="5">
        <v>9.0984730000000003</v>
      </c>
      <c r="D90" s="5">
        <v>8.4961760000000002</v>
      </c>
      <c r="E90" s="5">
        <v>9.1534289999999991</v>
      </c>
      <c r="F90" s="5">
        <v>4.3745570000000003</v>
      </c>
      <c r="G90" s="5">
        <v>4.8046389999999999</v>
      </c>
      <c r="H90" s="5">
        <v>4.8909649999999996</v>
      </c>
      <c r="I90" s="1">
        <f t="shared" si="0"/>
        <v>8.9379816168097596E-5</v>
      </c>
      <c r="J90" s="2" t="s">
        <v>5</v>
      </c>
    </row>
    <row r="91" spans="2:10" x14ac:dyDescent="0.2">
      <c r="B91" s="3" t="s">
        <v>49</v>
      </c>
      <c r="C91" s="5">
        <v>0.32380199999999998</v>
      </c>
      <c r="D91" s="5">
        <v>1.267109</v>
      </c>
      <c r="E91" s="5">
        <v>1.1227389999999999</v>
      </c>
      <c r="F91" s="5">
        <v>0.69110799999999994</v>
      </c>
      <c r="G91" s="5">
        <v>1.501379</v>
      </c>
      <c r="H91" s="5">
        <v>1.159626</v>
      </c>
      <c r="I91" s="1">
        <f t="shared" si="0"/>
        <v>0.60142572588578691</v>
      </c>
      <c r="J91" s="2" t="s">
        <v>7</v>
      </c>
    </row>
    <row r="92" spans="2:10" x14ac:dyDescent="0.2">
      <c r="B92" s="3" t="s">
        <v>50</v>
      </c>
      <c r="C92" s="5">
        <v>8.7934099999999997</v>
      </c>
      <c r="D92" s="5">
        <v>7.2490839999999999</v>
      </c>
      <c r="E92" s="5">
        <v>7.7866499999999998</v>
      </c>
      <c r="F92" s="5">
        <v>5.8987020000000001</v>
      </c>
      <c r="G92" s="5">
        <v>5.0782109999999996</v>
      </c>
      <c r="H92" s="5">
        <v>5.9554980000000004</v>
      </c>
      <c r="I92" s="1">
        <f t="shared" si="0"/>
        <v>1.2598042544392965E-2</v>
      </c>
      <c r="J92" s="2" t="s">
        <v>11</v>
      </c>
    </row>
    <row r="93" spans="2:10" x14ac:dyDescent="0.2">
      <c r="B93" s="4" t="s">
        <v>51</v>
      </c>
      <c r="C93" s="23">
        <v>0</v>
      </c>
      <c r="D93" s="23">
        <v>0</v>
      </c>
      <c r="E93" s="23">
        <v>0.24404000000000001</v>
      </c>
      <c r="F93" s="23">
        <v>0</v>
      </c>
      <c r="G93" s="23">
        <v>0</v>
      </c>
      <c r="H93" s="23">
        <v>0</v>
      </c>
      <c r="I93" s="8">
        <f t="shared" si="0"/>
        <v>0.37390096630005903</v>
      </c>
      <c r="J93" s="9" t="s">
        <v>7</v>
      </c>
    </row>
    <row r="95" spans="2:10" x14ac:dyDescent="0.2">
      <c r="B95" s="28" t="s">
        <v>44</v>
      </c>
      <c r="C95" s="29"/>
      <c r="D95" s="29"/>
      <c r="E95" s="29"/>
      <c r="F95" s="29"/>
      <c r="G95" s="29"/>
      <c r="H95" s="30"/>
    </row>
    <row r="96" spans="2:10" ht="32.5" customHeight="1" thickBot="1" x14ac:dyDescent="0.25">
      <c r="B96" s="31" t="s">
        <v>45</v>
      </c>
      <c r="C96" s="32"/>
      <c r="D96" s="32"/>
      <c r="E96" s="32"/>
      <c r="F96" s="32"/>
      <c r="G96" s="32"/>
      <c r="H96" s="33"/>
    </row>
    <row r="97" spans="2:10" x14ac:dyDescent="0.2">
      <c r="B97" s="24" t="s">
        <v>41</v>
      </c>
      <c r="C97" s="44" t="s">
        <v>8</v>
      </c>
      <c r="D97" s="44"/>
      <c r="E97" s="44"/>
      <c r="F97" s="44" t="s">
        <v>10</v>
      </c>
      <c r="G97" s="44"/>
      <c r="H97" s="45"/>
    </row>
    <row r="98" spans="2:10" x14ac:dyDescent="0.2">
      <c r="B98" s="21">
        <v>1.5296129999999999</v>
      </c>
      <c r="C98" s="5">
        <v>13.808334</v>
      </c>
      <c r="D98" s="5">
        <v>15.587410999999999</v>
      </c>
      <c r="E98" s="5">
        <v>14.124991</v>
      </c>
      <c r="F98" s="5">
        <v>10.567232000000001</v>
      </c>
      <c r="G98" s="5">
        <v>11.820074</v>
      </c>
      <c r="H98" s="6">
        <v>9.2816089999999996</v>
      </c>
    </row>
    <row r="99" spans="2:10" x14ac:dyDescent="0.2">
      <c r="B99" s="21">
        <v>8.03782</v>
      </c>
      <c r="C99" s="5">
        <v>13.383889999999999</v>
      </c>
      <c r="D99" s="5">
        <v>15.772237000000001</v>
      </c>
      <c r="E99" s="5">
        <v>13.181953</v>
      </c>
      <c r="F99" s="5">
        <v>11.822710000000001</v>
      </c>
      <c r="G99" s="5">
        <v>10.88175</v>
      </c>
      <c r="H99" s="6">
        <v>9.3897910000000007</v>
      </c>
    </row>
    <row r="100" spans="2:10" x14ac:dyDescent="0.2">
      <c r="B100" s="21">
        <v>14.552168999999999</v>
      </c>
      <c r="C100" s="5">
        <v>13.973948999999999</v>
      </c>
      <c r="D100" s="5">
        <v>15.028155</v>
      </c>
      <c r="E100" s="5">
        <v>13.021808</v>
      </c>
      <c r="F100" s="5">
        <v>11.325856999999999</v>
      </c>
      <c r="G100" s="5">
        <v>10.947839</v>
      </c>
      <c r="H100" s="6">
        <v>9.6356800000000007</v>
      </c>
    </row>
    <row r="101" spans="2:10" x14ac:dyDescent="0.2">
      <c r="B101" s="21">
        <v>21.149833000000001</v>
      </c>
      <c r="C101" s="5">
        <v>5.2946859999999996</v>
      </c>
      <c r="D101" s="5">
        <v>7.5453409999999996</v>
      </c>
      <c r="E101" s="5">
        <v>6.2644919999999997</v>
      </c>
      <c r="F101" s="5">
        <v>6.717282</v>
      </c>
      <c r="G101" s="5">
        <v>7.2210840000000003</v>
      </c>
      <c r="H101" s="6">
        <v>5.0518879999999999</v>
      </c>
    </row>
    <row r="102" spans="2:10" x14ac:dyDescent="0.2">
      <c r="B102" s="21">
        <v>27.660798</v>
      </c>
      <c r="C102" s="5">
        <v>6.1545059999999996</v>
      </c>
      <c r="D102" s="5">
        <v>7.2500980000000004</v>
      </c>
      <c r="E102" s="5">
        <v>5.9242080000000001</v>
      </c>
      <c r="F102" s="5">
        <v>6.1306440000000002</v>
      </c>
      <c r="G102" s="5">
        <v>6.6777059999999997</v>
      </c>
      <c r="H102" s="6">
        <v>4.5450689999999998</v>
      </c>
    </row>
    <row r="103" spans="2:10" x14ac:dyDescent="0.2">
      <c r="B103" s="21">
        <v>34.174886999999998</v>
      </c>
      <c r="C103" s="5">
        <v>4.9347709999999996</v>
      </c>
      <c r="D103" s="5">
        <v>6.6407769999999999</v>
      </c>
      <c r="E103" s="5">
        <v>5.4813710000000002</v>
      </c>
      <c r="F103" s="5">
        <v>6.185263</v>
      </c>
      <c r="G103" s="5">
        <v>6.1596219999999997</v>
      </c>
      <c r="H103" s="6">
        <v>4.5198309999999999</v>
      </c>
    </row>
    <row r="104" spans="2:10" x14ac:dyDescent="0.2">
      <c r="B104" s="21">
        <v>40.764740000000003</v>
      </c>
      <c r="C104" s="5">
        <v>16.686547999999998</v>
      </c>
      <c r="D104" s="5">
        <v>14.809707</v>
      </c>
      <c r="E104" s="5">
        <v>13.030716999999999</v>
      </c>
      <c r="F104" s="5">
        <v>10.262582</v>
      </c>
      <c r="G104" s="5">
        <v>11.77482</v>
      </c>
      <c r="H104" s="6">
        <v>9.7955729999999992</v>
      </c>
    </row>
    <row r="105" spans="2:10" x14ac:dyDescent="0.2">
      <c r="B105" s="21">
        <v>47.275705000000002</v>
      </c>
      <c r="C105" s="5">
        <v>14.623196999999999</v>
      </c>
      <c r="D105" s="5">
        <v>15.865383</v>
      </c>
      <c r="E105" s="5">
        <v>12.840097</v>
      </c>
      <c r="F105" s="5">
        <v>10.172841999999999</v>
      </c>
      <c r="G105" s="5">
        <v>11.741039000000001</v>
      </c>
      <c r="H105" s="6">
        <v>9.547803</v>
      </c>
    </row>
    <row r="106" spans="2:10" x14ac:dyDescent="0.2">
      <c r="B106" s="21">
        <v>53.788491999999998</v>
      </c>
      <c r="C106" s="5">
        <v>14.866569999999999</v>
      </c>
      <c r="D106" s="5">
        <v>15.768725</v>
      </c>
      <c r="E106" s="5">
        <v>11.945487</v>
      </c>
      <c r="F106" s="5">
        <v>10.206629</v>
      </c>
      <c r="G106" s="5">
        <v>11.172117</v>
      </c>
      <c r="H106" s="6">
        <v>9.8901629999999994</v>
      </c>
    </row>
    <row r="107" spans="2:10" x14ac:dyDescent="0.2">
      <c r="B107" s="21">
        <v>60.376522000000001</v>
      </c>
      <c r="C107" s="5">
        <v>3.036921</v>
      </c>
      <c r="D107" s="5">
        <v>4.3943250000000003</v>
      </c>
      <c r="E107" s="5">
        <v>5.0399799999999999</v>
      </c>
      <c r="F107" s="5">
        <v>4.1260019999999997</v>
      </c>
      <c r="G107" s="5">
        <v>4.2695449999999999</v>
      </c>
      <c r="H107" s="6">
        <v>2.3895249999999999</v>
      </c>
    </row>
    <row r="108" spans="2:10" x14ac:dyDescent="0.2">
      <c r="B108" s="21">
        <v>66.889570000000006</v>
      </c>
      <c r="C108" s="5">
        <v>3.6776710000000001</v>
      </c>
      <c r="D108" s="5">
        <v>5.469805</v>
      </c>
      <c r="E108" s="5">
        <v>5.1106040000000004</v>
      </c>
      <c r="F108" s="5">
        <v>4.8120950000000002</v>
      </c>
      <c r="G108" s="5">
        <v>4.9378739999999999</v>
      </c>
      <c r="H108" s="6">
        <v>3.2629519999999999</v>
      </c>
    </row>
    <row r="109" spans="2:10" x14ac:dyDescent="0.2">
      <c r="B109" s="22">
        <v>73.400795000000002</v>
      </c>
      <c r="C109" s="23">
        <v>3.2684280000000001</v>
      </c>
      <c r="D109" s="23">
        <v>5.0184100000000003</v>
      </c>
      <c r="E109" s="23">
        <v>4.6828200000000004</v>
      </c>
      <c r="F109" s="23">
        <v>4.8521650000000003</v>
      </c>
      <c r="G109" s="23">
        <v>4.4547369999999997</v>
      </c>
      <c r="H109" s="7">
        <v>3.1650659999999999</v>
      </c>
    </row>
    <row r="110" spans="2:10" x14ac:dyDescent="0.2">
      <c r="B110" s="15"/>
      <c r="C110" s="15"/>
      <c r="D110" s="15"/>
      <c r="E110" s="15"/>
      <c r="F110" s="15"/>
      <c r="G110" s="15"/>
      <c r="H110" s="15"/>
    </row>
    <row r="111" spans="2:10" x14ac:dyDescent="0.2">
      <c r="B111" s="28" t="s">
        <v>53</v>
      </c>
      <c r="C111" s="29"/>
      <c r="D111" s="29"/>
      <c r="E111" s="29"/>
      <c r="F111" s="29"/>
      <c r="G111" s="29"/>
      <c r="H111" s="29"/>
      <c r="I111" s="29"/>
      <c r="J111" s="30"/>
    </row>
    <row r="112" spans="2:10" ht="31.5" customHeight="1" thickBot="1" x14ac:dyDescent="0.25">
      <c r="B112" s="34" t="s">
        <v>55</v>
      </c>
      <c r="C112" s="35"/>
      <c r="D112" s="35"/>
      <c r="E112" s="35"/>
      <c r="F112" s="35"/>
      <c r="G112" s="35"/>
      <c r="H112" s="35"/>
      <c r="I112" s="35"/>
      <c r="J112" s="36"/>
    </row>
    <row r="113" spans="2:10" x14ac:dyDescent="0.2">
      <c r="B113" s="25"/>
      <c r="C113" s="44" t="s">
        <v>8</v>
      </c>
      <c r="D113" s="44"/>
      <c r="E113" s="44"/>
      <c r="F113" s="44" t="s">
        <v>9</v>
      </c>
      <c r="G113" s="44"/>
      <c r="H113" s="44"/>
      <c r="I113" s="26" t="s">
        <v>0</v>
      </c>
      <c r="J113" s="27" t="s">
        <v>4</v>
      </c>
    </row>
    <row r="114" spans="2:10" x14ac:dyDescent="0.2">
      <c r="B114" s="3" t="s">
        <v>46</v>
      </c>
      <c r="C114" s="5">
        <v>4.1570749999999999</v>
      </c>
      <c r="D114" s="5">
        <v>4.7526929999999998</v>
      </c>
      <c r="E114" s="5">
        <v>4.3232189999999999</v>
      </c>
      <c r="F114" s="5">
        <v>3.595024</v>
      </c>
      <c r="G114" s="5">
        <v>4.3376400000000004</v>
      </c>
      <c r="H114" s="5">
        <v>4.1573229999999999</v>
      </c>
      <c r="I114" s="1">
        <f>TTEST(C114:E114,F114:H114,2,2)</f>
        <v>0.25291218704368035</v>
      </c>
      <c r="J114" s="2" t="s">
        <v>7</v>
      </c>
    </row>
    <row r="115" spans="2:10" x14ac:dyDescent="0.2">
      <c r="B115" s="3" t="s">
        <v>47</v>
      </c>
      <c r="C115" s="5">
        <v>10.34984</v>
      </c>
      <c r="D115" s="5">
        <v>9.36</v>
      </c>
      <c r="E115" s="5">
        <v>9.6847510000000003</v>
      </c>
      <c r="F115" s="5">
        <v>6.9612809999999996</v>
      </c>
      <c r="G115" s="5">
        <v>6.3604430000000001</v>
      </c>
      <c r="H115" s="5">
        <v>6.4791359999999996</v>
      </c>
      <c r="I115" s="1">
        <f t="shared" ref="I115:I119" si="1">TTEST(C115:E115,F115:H115,2,2)</f>
        <v>7.484090332005763E-4</v>
      </c>
      <c r="J115" s="2" t="s">
        <v>6</v>
      </c>
    </row>
    <row r="116" spans="2:10" x14ac:dyDescent="0.2">
      <c r="B116" s="3" t="s">
        <v>48</v>
      </c>
      <c r="C116" s="5">
        <v>10.68525</v>
      </c>
      <c r="D116" s="5">
        <v>9.6901989999999998</v>
      </c>
      <c r="E116" s="5">
        <v>9.8703749999999992</v>
      </c>
      <c r="F116" s="5">
        <v>7.015968</v>
      </c>
      <c r="G116" s="5">
        <v>6.1495879999999996</v>
      </c>
      <c r="H116" s="5">
        <v>6.2656470000000004</v>
      </c>
      <c r="I116" s="1">
        <f t="shared" si="1"/>
        <v>9.1585808137480541E-4</v>
      </c>
      <c r="J116" s="2" t="s">
        <v>6</v>
      </c>
    </row>
    <row r="117" spans="2:10" x14ac:dyDescent="0.2">
      <c r="B117" s="3" t="s">
        <v>49</v>
      </c>
      <c r="C117" s="5">
        <v>2.2110979999999998</v>
      </c>
      <c r="D117" s="5">
        <v>1.6902440000000001</v>
      </c>
      <c r="E117" s="5">
        <v>1.36242</v>
      </c>
      <c r="F117" s="5">
        <v>2.735061</v>
      </c>
      <c r="G117" s="5">
        <v>1.446833</v>
      </c>
      <c r="H117" s="5">
        <v>1.4642489999999999</v>
      </c>
      <c r="I117" s="1">
        <f t="shared" si="1"/>
        <v>0.80872573012333071</v>
      </c>
      <c r="J117" s="2" t="s">
        <v>7</v>
      </c>
    </row>
    <row r="118" spans="2:10" x14ac:dyDescent="0.2">
      <c r="B118" s="3" t="s">
        <v>50</v>
      </c>
      <c r="C118" s="5">
        <v>8.1387389999999993</v>
      </c>
      <c r="D118" s="5">
        <v>7.6697559999999996</v>
      </c>
      <c r="E118" s="5">
        <v>8.3223310000000001</v>
      </c>
      <c r="F118" s="5">
        <v>4.2262199999999996</v>
      </c>
      <c r="G118" s="5">
        <v>4.9136110000000004</v>
      </c>
      <c r="H118" s="5">
        <v>5.0148869999999999</v>
      </c>
      <c r="I118" s="1">
        <f t="shared" si="1"/>
        <v>4.5461832445638732E-4</v>
      </c>
      <c r="J118" s="2" t="s">
        <v>6</v>
      </c>
    </row>
    <row r="119" spans="2:10" x14ac:dyDescent="0.2">
      <c r="B119" s="4" t="s">
        <v>51</v>
      </c>
      <c r="C119" s="23">
        <v>0.33541199999999999</v>
      </c>
      <c r="D119" s="23">
        <v>0.33019900000000002</v>
      </c>
      <c r="E119" s="23">
        <v>0.18562300000000001</v>
      </c>
      <c r="F119" s="23">
        <v>5.4686999999999999E-2</v>
      </c>
      <c r="G119" s="23">
        <v>0</v>
      </c>
      <c r="H119" s="23">
        <v>0</v>
      </c>
      <c r="I119" s="8">
        <f t="shared" si="1"/>
        <v>7.1254122942229874E-3</v>
      </c>
      <c r="J119" s="9" t="s">
        <v>23</v>
      </c>
    </row>
  </sheetData>
  <mergeCells count="43">
    <mergeCell ref="B111:J111"/>
    <mergeCell ref="B112:J112"/>
    <mergeCell ref="C113:E113"/>
    <mergeCell ref="F113:H113"/>
    <mergeCell ref="C87:E87"/>
    <mergeCell ref="F87:H87"/>
    <mergeCell ref="B86:J86"/>
    <mergeCell ref="B85:J85"/>
    <mergeCell ref="C97:E97"/>
    <mergeCell ref="F97:H97"/>
    <mergeCell ref="B69:H69"/>
    <mergeCell ref="B70:H70"/>
    <mergeCell ref="B95:H95"/>
    <mergeCell ref="B96:H96"/>
    <mergeCell ref="C71:E71"/>
    <mergeCell ref="F71:H71"/>
    <mergeCell ref="B61:B64"/>
    <mergeCell ref="I59:K59"/>
    <mergeCell ref="B58:K58"/>
    <mergeCell ref="B57:K57"/>
    <mergeCell ref="C59:E59"/>
    <mergeCell ref="F59:H59"/>
    <mergeCell ref="B39:B41"/>
    <mergeCell ref="C37:D37"/>
    <mergeCell ref="E37:F37"/>
    <mergeCell ref="B36:F36"/>
    <mergeCell ref="B45:H45"/>
    <mergeCell ref="B46:H46"/>
    <mergeCell ref="C47:E47"/>
    <mergeCell ref="F47:H47"/>
    <mergeCell ref="B49:B52"/>
    <mergeCell ref="B3:G3"/>
    <mergeCell ref="B2:G2"/>
    <mergeCell ref="B5:B9"/>
    <mergeCell ref="B35:F35"/>
    <mergeCell ref="C27:E27"/>
    <mergeCell ref="F27:H27"/>
    <mergeCell ref="B13:G13"/>
    <mergeCell ref="B14:G14"/>
    <mergeCell ref="B16:B21"/>
    <mergeCell ref="B29:B31"/>
    <mergeCell ref="B26:H26"/>
    <mergeCell ref="B25:H2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C75ED68643794FB0776EB634018EF6" ma:contentTypeVersion="6" ma:contentTypeDescription="Create a new document." ma:contentTypeScope="" ma:versionID="73757ccb885fd5bf64c8c13d5a434c38">
  <xsd:schema xmlns:xsd="http://www.w3.org/2001/XMLSchema" xmlns:xs="http://www.w3.org/2001/XMLSchema" xmlns:p="http://schemas.microsoft.com/office/2006/metadata/properties" xmlns:ns3="fb060b85-c65a-45e7-94be-0d29eb9d459a" targetNamespace="http://schemas.microsoft.com/office/2006/metadata/properties" ma:root="true" ma:fieldsID="c1a4b5842f83f802c7f4bb1aa4d5c026" ns3:_="">
    <xsd:import namespace="fb060b85-c65a-45e7-94be-0d29eb9d459a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060b85-c65a-45e7-94be-0d29eb9d459a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b060b85-c65a-45e7-94be-0d29eb9d459a" xsi:nil="true"/>
  </documentManagement>
</p:properties>
</file>

<file path=customXml/itemProps1.xml><?xml version="1.0" encoding="utf-8"?>
<ds:datastoreItem xmlns:ds="http://schemas.openxmlformats.org/officeDocument/2006/customXml" ds:itemID="{CD77A9FA-B732-4B4D-9D46-648D3C18B2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060b85-c65a-45e7-94be-0d29eb9d45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91ACB7-CCC7-404F-93BE-15AC1DA768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123C34-1A39-4748-88FC-2A83297E527B}">
  <ds:schemaRefs>
    <ds:schemaRef ds:uri="http://schemas.microsoft.com/office/2006/metadata/properties"/>
    <ds:schemaRef ds:uri="http://schemas.microsoft.com/office/infopath/2007/PartnerControls"/>
    <ds:schemaRef ds:uri="fb060b85-c65a-45e7-94be-0d29eb9d459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Bei Zhang</dc:creator>
  <cp:lastModifiedBy>Wu, Zhihao</cp:lastModifiedBy>
  <dcterms:created xsi:type="dcterms:W3CDTF">2015-06-05T18:17:20Z</dcterms:created>
  <dcterms:modified xsi:type="dcterms:W3CDTF">2026-01-07T21:35:28Z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0x0101006BC75ED68643794FB0776EB634018EF6</vt:lpwstr>
  </property>
</Properties>
</file>