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/>
  <mc:AlternateContent xmlns:mc="http://schemas.openxmlformats.org/markup-compatibility/2006">
    <mc:Choice Requires="x15">
      <x15ac:absPath xmlns:x15ac="http://schemas.microsoft.com/office/spreadsheetml/2010/11/ac" url="/Users/46781562/SMU Research/Studies Ongoing/GBM_ATP5 msiCTE/Manuscript &amp; Figures/VOR/Original source data/Figure 4_source data/"/>
    </mc:Choice>
  </mc:AlternateContent>
  <xr:revisionPtr revIDLastSave="0" documentId="13_ncr:1_{0645A69B-C697-6645-9875-2F3FD164CB74}" xr6:coauthVersionLast="47" xr6:coauthVersionMax="47" xr10:uidLastSave="{00000000-0000-0000-0000-000000000000}"/>
  <bookViews>
    <workbookView xWindow="-41300" yWindow="-360" windowWidth="41080" windowHeight="28300" tabRatio="832" xr2:uid="{00000000-000D-0000-FFFF-FFFF00000000}"/>
  </bookViews>
  <sheets>
    <sheet name="Figure 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4" l="1"/>
  <c r="G68" i="4"/>
  <c r="H58" i="4"/>
  <c r="G58" i="4"/>
  <c r="K48" i="4"/>
  <c r="J48" i="4"/>
  <c r="H48" i="4"/>
  <c r="G48" i="4"/>
  <c r="E48" i="4"/>
  <c r="D48" i="4"/>
  <c r="E38" i="4"/>
  <c r="D38" i="4"/>
  <c r="K38" i="4"/>
  <c r="J38" i="4"/>
  <c r="H38" i="4"/>
  <c r="G38" i="4"/>
  <c r="E28" i="4"/>
  <c r="D28" i="4"/>
  <c r="H28" i="4"/>
  <c r="G28" i="4"/>
  <c r="H19" i="4"/>
  <c r="G19" i="4"/>
  <c r="H9" i="4"/>
  <c r="G9" i="4"/>
</calcChain>
</file>

<file path=xl/sharedStrings.xml><?xml version="1.0" encoding="utf-8"?>
<sst xmlns="http://schemas.openxmlformats.org/spreadsheetml/2006/main" count="121" uniqueCount="41">
  <si>
    <t>P.Value</t>
  </si>
  <si>
    <t>Summary</t>
  </si>
  <si>
    <t>****</t>
  </si>
  <si>
    <t>***</t>
  </si>
  <si>
    <t>ns</t>
  </si>
  <si>
    <t>NHA-Ctrl</t>
  </si>
  <si>
    <t>NHA-AT3</t>
  </si>
  <si>
    <t>NHA-AT20</t>
  </si>
  <si>
    <t>SF-Ctrl</t>
  </si>
  <si>
    <t>SF-AT3</t>
  </si>
  <si>
    <t>SF-AT20</t>
  </si>
  <si>
    <t>*</t>
  </si>
  <si>
    <t>**</t>
  </si>
  <si>
    <t>Ctrl</t>
  </si>
  <si>
    <t>sgNEMF</t>
  </si>
  <si>
    <t>oeANKZF1</t>
  </si>
  <si>
    <t>DMSO</t>
  </si>
  <si>
    <t>AT3</t>
  </si>
  <si>
    <t>AT20</t>
  </si>
  <si>
    <t>Ctrl-1</t>
  </si>
  <si>
    <t>Figure 4A</t>
  </si>
  <si>
    <t xml:space="preserve">MTT assay indicates increased proliferation caused by ATP5⍺-AT3 and ATP5⍺-AT20 expression in GBM cells (n=3; unpaired Student’s t-test; **, P &lt; 0.01; ***, P &lt; 0.001). </t>
  </si>
  <si>
    <t>Day 0</t>
  </si>
  <si>
    <t>Day 4</t>
  </si>
  <si>
    <t>Cell viability</t>
  </si>
  <si>
    <t>Figure 4B</t>
  </si>
  <si>
    <t>MTT assay indicates no change in proliferation caused by ATP5⍺-AT3 and ATP5⍺-AT20 expression in NHA cells (n=3; unpaired Student’s t-test; ns, not significant).</t>
  </si>
  <si>
    <t>Figure 4D</t>
  </si>
  <si>
    <t xml:space="preserve">Transwell assay reveals enhanced migration induced by ATP5⍺-AT3 and ATP5⍺-AT20 expression in GBM (SF) cells but not in control (NHA) cells. Quantification of (C) shows the number of migrated cells (n=3; unpaired Student’s t-test; ***, P &lt; 0.001; ns, not significant). </t>
  </si>
  <si>
    <t>Cell migration</t>
  </si>
  <si>
    <t>Figure 4E</t>
  </si>
  <si>
    <t xml:space="preserve">MTT assay indicates an increased proliferation in GBM cells, upon overexpression of ATP5⍺-AT3 and ATP5-AT20 with concurrent genetic inhibition of the endogenous msiCAT-tailing pathway (n=3; unpaired Student’s t-test; *, P &lt; 0.05; **, P &lt; 0.01; ***, P &lt; 0.001). </t>
  </si>
  <si>
    <t>Figure 4G</t>
  </si>
  <si>
    <t xml:space="preserve">Transwell assay reveals enhanced migration upon overexpression of ATP5⍺-AT3 and ATP5⍺-AT20 with concurrent genetic inhibition of the endogenous msiCAT-tailing pathway. Quantification of (F) shows the number of migrated cells (n=3; unpaired Student’s t-test; ***, P &lt; 0.001; ****, P &lt; 0.0001). </t>
  </si>
  <si>
    <t>Figure 4I</t>
  </si>
  <si>
    <t>TUNEL staining shows that staurosporine (STS, 1 µM)-induced apoptosis is attenuated by ATP5⍺-AT3 and ATP5⍺-AT20 expression in GBM cells, using TUNEL-Cy3 as an apoptotic cell indicator and DAPI as a nucleus indicator. (I) Quantification of (H) shows the percentage of TUNEL-positive cells in the population (n=3; unpaired student’s t-test; ***, P &lt; 0.001), using DMSO as the vehicle control.</t>
  </si>
  <si>
    <t>STS</t>
  </si>
  <si>
    <t>TUNEL positive</t>
  </si>
  <si>
    <t>Figure 4J</t>
  </si>
  <si>
    <t>MTT assay indicates an enhanced resistance to temozolomide (TMZ, 150 µM) induced by ATP5⍺-AT3 and ATP5⍺-AT20 expression. The TMZ-treated/SF-Ctrl group is used as the control (n=3; unpaired Student’s t-test; ***, P &lt; 0.001).</t>
  </si>
  <si>
    <t>TMZ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</si>
</sst>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0" applyFont="1" applyBorder="1" applyAlignment="1">
      <alignment horizontal="center" wrapText="1" readingOrder="1"/>
    </xf>
    <xf numFmtId="0" fontId="1" fillId="0" borderId="4" xfId="0" applyFont="1" applyBorder="1" applyAlignment="1">
      <alignment horizontal="center" wrapText="1" readingOrder="1"/>
    </xf>
    <xf numFmtId="0" fontId="5" fillId="0" borderId="0" xfId="0" applyFont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3" xfId="0" applyFont="1" applyBorder="1"/>
    <xf numFmtId="0" fontId="6" fillId="0" borderId="15" xfId="0" applyFont="1" applyBorder="1" applyAlignment="1">
      <alignment horizontal="center"/>
    </xf>
    <xf numFmtId="0" fontId="2" fillId="2" borderId="9" xfId="0" applyFont="1" applyFill="1" applyBorder="1" applyAlignment="1">
      <alignment horizontal="center" wrapText="1" readingOrder="1"/>
    </xf>
    <xf numFmtId="0" fontId="2" fillId="2" borderId="10" xfId="0" applyFont="1" applyFill="1" applyBorder="1" applyAlignment="1">
      <alignment horizontal="center" wrapText="1" readingOrder="1"/>
    </xf>
    <xf numFmtId="0" fontId="2" fillId="2" borderId="11" xfId="0" applyFont="1" applyFill="1" applyBorder="1" applyAlignment="1">
      <alignment horizontal="center" wrapText="1" readingOrder="1"/>
    </xf>
    <xf numFmtId="0" fontId="0" fillId="0" borderId="7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D70E4-3013-4AE5-8F26-FF38EE949D9A}">
  <dimension ref="B1:K69"/>
  <sheetViews>
    <sheetView tabSelected="1" topLeftCell="A32" zoomScale="200" zoomScaleNormal="200" workbookViewId="0">
      <selection activeCell="E74" sqref="E74"/>
    </sheetView>
  </sheetViews>
  <sheetFormatPr baseColWidth="10" defaultColWidth="8.83203125" defaultRowHeight="15" x14ac:dyDescent="0.2"/>
  <cols>
    <col min="2" max="2" width="14.33203125" customWidth="1"/>
    <col min="3" max="3" width="13.5" customWidth="1"/>
    <col min="4" max="4" width="13.83203125" customWidth="1"/>
    <col min="5" max="5" width="13.5" customWidth="1"/>
    <col min="6" max="6" width="13.1640625" customWidth="1"/>
    <col min="7" max="7" width="13.33203125" customWidth="1"/>
    <col min="8" max="8" width="13" customWidth="1"/>
    <col min="9" max="10" width="12.6640625" customWidth="1"/>
    <col min="11" max="11" width="13.1640625" customWidth="1"/>
  </cols>
  <sheetData>
    <row r="1" spans="2:8" ht="16" thickBot="1" x14ac:dyDescent="0.25"/>
    <row r="2" spans="2:8" ht="16" thickBot="1" x14ac:dyDescent="0.25">
      <c r="B2" s="19" t="s">
        <v>20</v>
      </c>
      <c r="C2" s="20"/>
      <c r="D2" s="20"/>
      <c r="E2" s="20"/>
      <c r="F2" s="20"/>
      <c r="G2" s="20"/>
      <c r="H2" s="21"/>
    </row>
    <row r="3" spans="2:8" ht="31" customHeight="1" thickBot="1" x14ac:dyDescent="0.25">
      <c r="B3" s="22" t="s">
        <v>21</v>
      </c>
      <c r="C3" s="23"/>
      <c r="D3" s="23"/>
      <c r="E3" s="23"/>
      <c r="F3" s="23"/>
      <c r="G3" s="23"/>
      <c r="H3" s="24"/>
    </row>
    <row r="4" spans="2:8" ht="15.5" customHeight="1" x14ac:dyDescent="0.2">
      <c r="B4" s="16"/>
      <c r="C4" s="26" t="s">
        <v>22</v>
      </c>
      <c r="D4" s="26"/>
      <c r="E4" s="26"/>
      <c r="F4" s="26" t="s">
        <v>23</v>
      </c>
      <c r="G4" s="26"/>
      <c r="H4" s="27"/>
    </row>
    <row r="5" spans="2:8" x14ac:dyDescent="0.2">
      <c r="B5" s="18"/>
      <c r="C5" s="13" t="s">
        <v>8</v>
      </c>
      <c r="D5" s="13" t="s">
        <v>9</v>
      </c>
      <c r="E5" s="13" t="s">
        <v>10</v>
      </c>
      <c r="F5" s="13" t="s">
        <v>8</v>
      </c>
      <c r="G5" s="13" t="s">
        <v>9</v>
      </c>
      <c r="H5" s="14" t="s">
        <v>10</v>
      </c>
    </row>
    <row r="6" spans="2:8" x14ac:dyDescent="0.2">
      <c r="B6" s="25" t="s">
        <v>24</v>
      </c>
      <c r="C6" s="4">
        <v>100</v>
      </c>
      <c r="D6" s="4">
        <v>100</v>
      </c>
      <c r="E6" s="4">
        <v>100</v>
      </c>
      <c r="F6" s="4">
        <v>608</v>
      </c>
      <c r="G6" s="4">
        <v>960</v>
      </c>
      <c r="H6" s="7">
        <v>920</v>
      </c>
    </row>
    <row r="7" spans="2:8" x14ac:dyDescent="0.2">
      <c r="B7" s="25"/>
      <c r="C7" s="4">
        <v>100</v>
      </c>
      <c r="D7" s="4">
        <v>100</v>
      </c>
      <c r="E7" s="4">
        <v>100</v>
      </c>
      <c r="F7" s="4">
        <v>640</v>
      </c>
      <c r="G7" s="4">
        <v>1080</v>
      </c>
      <c r="H7" s="7">
        <v>920</v>
      </c>
    </row>
    <row r="8" spans="2:8" x14ac:dyDescent="0.2">
      <c r="B8" s="25"/>
      <c r="C8" s="4">
        <v>100</v>
      </c>
      <c r="D8" s="4">
        <v>100</v>
      </c>
      <c r="E8" s="4">
        <v>100</v>
      </c>
      <c r="F8" s="4">
        <v>664</v>
      </c>
      <c r="G8" s="4">
        <v>880</v>
      </c>
      <c r="H8" s="7">
        <v>880</v>
      </c>
    </row>
    <row r="9" spans="2:8" x14ac:dyDescent="0.2">
      <c r="B9" s="10" t="s">
        <v>0</v>
      </c>
      <c r="C9" s="1"/>
      <c r="D9" s="1"/>
      <c r="E9" s="1"/>
      <c r="F9" s="1"/>
      <c r="G9" s="1">
        <f>TTEST(F6:F8,G6:G8,2,2)</f>
        <v>5.0952179788813614E-3</v>
      </c>
      <c r="H9" s="2">
        <f>TTEST(F6:F8,H6:H8,2,2)</f>
        <v>2.1293830280103289E-4</v>
      </c>
    </row>
    <row r="10" spans="2:8" ht="16" thickBot="1" x14ac:dyDescent="0.25">
      <c r="B10" s="11" t="s">
        <v>1</v>
      </c>
      <c r="C10" s="8"/>
      <c r="D10" s="8"/>
      <c r="E10" s="8"/>
      <c r="F10" s="8"/>
      <c r="G10" s="8" t="s">
        <v>12</v>
      </c>
      <c r="H10" s="9" t="s">
        <v>3</v>
      </c>
    </row>
    <row r="11" spans="2:8" ht="16" thickBot="1" x14ac:dyDescent="0.25"/>
    <row r="12" spans="2:8" ht="16" thickBot="1" x14ac:dyDescent="0.25">
      <c r="B12" s="19" t="s">
        <v>25</v>
      </c>
      <c r="C12" s="20"/>
      <c r="D12" s="20"/>
      <c r="E12" s="20"/>
      <c r="F12" s="20"/>
      <c r="G12" s="20"/>
      <c r="H12" s="21"/>
    </row>
    <row r="13" spans="2:8" ht="36.5" customHeight="1" thickBot="1" x14ac:dyDescent="0.25">
      <c r="B13" s="22" t="s">
        <v>26</v>
      </c>
      <c r="C13" s="23"/>
      <c r="D13" s="23"/>
      <c r="E13" s="23"/>
      <c r="F13" s="23"/>
      <c r="G13" s="23"/>
      <c r="H13" s="24"/>
    </row>
    <row r="14" spans="2:8" x14ac:dyDescent="0.2">
      <c r="B14" s="16"/>
      <c r="C14" s="26" t="s">
        <v>22</v>
      </c>
      <c r="D14" s="26"/>
      <c r="E14" s="26"/>
      <c r="F14" s="26" t="s">
        <v>23</v>
      </c>
      <c r="G14" s="26"/>
      <c r="H14" s="27"/>
    </row>
    <row r="15" spans="2:8" x14ac:dyDescent="0.2">
      <c r="B15" s="18"/>
      <c r="C15" s="13" t="s">
        <v>5</v>
      </c>
      <c r="D15" s="13" t="s">
        <v>6</v>
      </c>
      <c r="E15" s="13" t="s">
        <v>7</v>
      </c>
      <c r="F15" s="13" t="s">
        <v>5</v>
      </c>
      <c r="G15" s="13" t="s">
        <v>6</v>
      </c>
      <c r="H15" s="14" t="s">
        <v>7</v>
      </c>
    </row>
    <row r="16" spans="2:8" x14ac:dyDescent="0.2">
      <c r="B16" s="25" t="s">
        <v>24</v>
      </c>
      <c r="C16" s="4">
        <v>100</v>
      </c>
      <c r="D16" s="4">
        <v>100</v>
      </c>
      <c r="E16" s="4">
        <v>100</v>
      </c>
      <c r="F16" s="5">
        <v>656.70190000000002</v>
      </c>
      <c r="G16" s="5">
        <v>740.56179999999995</v>
      </c>
      <c r="H16" s="6">
        <v>648.5915</v>
      </c>
    </row>
    <row r="17" spans="2:11" x14ac:dyDescent="0.2">
      <c r="B17" s="25"/>
      <c r="C17" s="4">
        <v>100</v>
      </c>
      <c r="D17" s="4">
        <v>100</v>
      </c>
      <c r="E17" s="4">
        <v>100</v>
      </c>
      <c r="F17" s="5">
        <v>724.39700000000005</v>
      </c>
      <c r="G17" s="5">
        <v>773.46720000000005</v>
      </c>
      <c r="H17" s="6">
        <v>621.63379999999995</v>
      </c>
    </row>
    <row r="18" spans="2:11" x14ac:dyDescent="0.2">
      <c r="B18" s="25"/>
      <c r="C18" s="4">
        <v>100</v>
      </c>
      <c r="D18" s="4">
        <v>100</v>
      </c>
      <c r="E18" s="4">
        <v>100</v>
      </c>
      <c r="F18" s="5">
        <v>637.38819999999998</v>
      </c>
      <c r="G18" s="5">
        <v>862.59739999999999</v>
      </c>
      <c r="H18" s="6">
        <v>663.90660000000003</v>
      </c>
    </row>
    <row r="19" spans="2:11" x14ac:dyDescent="0.2">
      <c r="B19" s="10" t="s">
        <v>0</v>
      </c>
      <c r="C19" s="1"/>
      <c r="D19" s="1"/>
      <c r="E19" s="1"/>
      <c r="F19" s="1"/>
      <c r="G19" s="1">
        <f>TTEST(F16:F18,G16:G18,2,2)</f>
        <v>5.6801495839607009E-2</v>
      </c>
      <c r="H19" s="2">
        <f>TTEST(F16:F18,H16:H18,2,2)</f>
        <v>0.38907599127982845</v>
      </c>
    </row>
    <row r="20" spans="2:11" ht="16" thickBot="1" x14ac:dyDescent="0.25">
      <c r="B20" s="11" t="s">
        <v>1</v>
      </c>
      <c r="C20" s="8"/>
      <c r="D20" s="8"/>
      <c r="E20" s="8"/>
      <c r="F20" s="8"/>
      <c r="G20" s="8" t="s">
        <v>4</v>
      </c>
      <c r="H20" s="9" t="s">
        <v>4</v>
      </c>
    </row>
    <row r="21" spans="2:11" ht="16" thickBot="1" x14ac:dyDescent="0.25"/>
    <row r="22" spans="2:11" ht="15" customHeight="1" thickBot="1" x14ac:dyDescent="0.25">
      <c r="B22" s="19" t="s">
        <v>27</v>
      </c>
      <c r="C22" s="20"/>
      <c r="D22" s="20"/>
      <c r="E22" s="20"/>
      <c r="F22" s="20"/>
      <c r="G22" s="20"/>
      <c r="H22" s="21"/>
    </row>
    <row r="23" spans="2:11" ht="46" customHeight="1" thickBot="1" x14ac:dyDescent="0.25">
      <c r="B23" s="22" t="s">
        <v>28</v>
      </c>
      <c r="C23" s="23"/>
      <c r="D23" s="23"/>
      <c r="E23" s="23"/>
      <c r="F23" s="23"/>
      <c r="G23" s="23"/>
      <c r="H23" s="24"/>
    </row>
    <row r="24" spans="2:11" x14ac:dyDescent="0.2">
      <c r="B24" s="16"/>
      <c r="C24" s="3" t="s">
        <v>8</v>
      </c>
      <c r="D24" s="3" t="s">
        <v>9</v>
      </c>
      <c r="E24" s="3" t="s">
        <v>10</v>
      </c>
      <c r="F24" s="3" t="s">
        <v>5</v>
      </c>
      <c r="G24" s="3" t="s">
        <v>6</v>
      </c>
      <c r="H24" s="15" t="s">
        <v>7</v>
      </c>
    </row>
    <row r="25" spans="2:11" x14ac:dyDescent="0.2">
      <c r="B25" s="25" t="s">
        <v>29</v>
      </c>
      <c r="C25" s="12">
        <v>101.8706</v>
      </c>
      <c r="D25" s="12">
        <v>147.7552</v>
      </c>
      <c r="E25" s="12">
        <v>138.05009999999999</v>
      </c>
      <c r="F25" s="12">
        <v>64.304559999999995</v>
      </c>
      <c r="G25" s="12">
        <v>64.964770000000001</v>
      </c>
      <c r="H25" s="17">
        <v>72.755269999999996</v>
      </c>
    </row>
    <row r="26" spans="2:11" x14ac:dyDescent="0.2">
      <c r="B26" s="25"/>
      <c r="C26" s="12">
        <v>94.542230000000004</v>
      </c>
      <c r="D26" s="12">
        <v>158.64869999999999</v>
      </c>
      <c r="E26" s="12">
        <v>143.26580000000001</v>
      </c>
      <c r="F26" s="12">
        <v>67.80368</v>
      </c>
      <c r="G26" s="12">
        <v>68.199809999999999</v>
      </c>
      <c r="H26" s="17">
        <v>65.624989999999997</v>
      </c>
    </row>
    <row r="27" spans="2:11" x14ac:dyDescent="0.2">
      <c r="B27" s="25"/>
      <c r="C27" s="12">
        <v>103.58710000000001</v>
      </c>
      <c r="D27" s="12">
        <v>157.0642</v>
      </c>
      <c r="E27" s="12">
        <v>148.2834</v>
      </c>
      <c r="F27" s="12">
        <v>60.475340000000003</v>
      </c>
      <c r="G27" s="12">
        <v>64.502629999999996</v>
      </c>
      <c r="H27" s="17">
        <v>64.898750000000007</v>
      </c>
    </row>
    <row r="28" spans="2:11" x14ac:dyDescent="0.2">
      <c r="B28" s="10" t="s">
        <v>0</v>
      </c>
      <c r="C28" s="1"/>
      <c r="D28" s="1">
        <f>TTEST(C25:C27,D25:D27,2,2)</f>
        <v>2.4139360308106969E-4</v>
      </c>
      <c r="E28" s="1">
        <f>TTEST(C25:C27,E25:E27,2,2)</f>
        <v>4.384503214152243E-4</v>
      </c>
      <c r="F28" s="1"/>
      <c r="G28" s="1">
        <f>TTEST(F25:F27,G25:G27,2,2)</f>
        <v>0.52152167149663153</v>
      </c>
      <c r="H28" s="2">
        <f>TTEST(F25:F27,H25:H27,2,2)</f>
        <v>0.33823873514739339</v>
      </c>
    </row>
    <row r="29" spans="2:11" ht="16" thickBot="1" x14ac:dyDescent="0.25">
      <c r="B29" s="11" t="s">
        <v>1</v>
      </c>
      <c r="C29" s="8"/>
      <c r="D29" s="8" t="s">
        <v>3</v>
      </c>
      <c r="E29" s="8" t="s">
        <v>3</v>
      </c>
      <c r="F29" s="8"/>
      <c r="G29" s="8" t="s">
        <v>4</v>
      </c>
      <c r="H29" s="9" t="s">
        <v>4</v>
      </c>
    </row>
    <row r="30" spans="2:11" ht="16" thickBot="1" x14ac:dyDescent="0.25"/>
    <row r="31" spans="2:11" ht="16" thickBot="1" x14ac:dyDescent="0.25">
      <c r="B31" s="19" t="s">
        <v>30</v>
      </c>
      <c r="C31" s="20"/>
      <c r="D31" s="20"/>
      <c r="E31" s="20"/>
      <c r="F31" s="20"/>
      <c r="G31" s="20"/>
      <c r="H31" s="20"/>
      <c r="I31" s="20"/>
      <c r="J31" s="20"/>
      <c r="K31" s="21"/>
    </row>
    <row r="32" spans="2:11" ht="35.5" customHeight="1" thickBot="1" x14ac:dyDescent="0.25">
      <c r="B32" s="22" t="s">
        <v>31</v>
      </c>
      <c r="C32" s="23"/>
      <c r="D32" s="23"/>
      <c r="E32" s="23"/>
      <c r="F32" s="23"/>
      <c r="G32" s="23"/>
      <c r="H32" s="23"/>
      <c r="I32" s="23"/>
      <c r="J32" s="23"/>
      <c r="K32" s="24"/>
    </row>
    <row r="33" spans="2:11" x14ac:dyDescent="0.2">
      <c r="B33" s="16"/>
      <c r="C33" s="26" t="s">
        <v>13</v>
      </c>
      <c r="D33" s="26"/>
      <c r="E33" s="26"/>
      <c r="F33" s="26" t="s">
        <v>14</v>
      </c>
      <c r="G33" s="26"/>
      <c r="H33" s="26"/>
      <c r="I33" s="26" t="s">
        <v>15</v>
      </c>
      <c r="J33" s="26"/>
      <c r="K33" s="27"/>
    </row>
    <row r="34" spans="2:11" x14ac:dyDescent="0.2">
      <c r="B34" s="18"/>
      <c r="C34" s="13" t="s">
        <v>19</v>
      </c>
      <c r="D34" s="13" t="s">
        <v>17</v>
      </c>
      <c r="E34" s="13" t="s">
        <v>18</v>
      </c>
      <c r="F34" s="13" t="s">
        <v>19</v>
      </c>
      <c r="G34" s="13" t="s">
        <v>17</v>
      </c>
      <c r="H34" s="13" t="s">
        <v>18</v>
      </c>
      <c r="I34" s="13" t="s">
        <v>19</v>
      </c>
      <c r="J34" s="13" t="s">
        <v>17</v>
      </c>
      <c r="K34" s="14" t="s">
        <v>18</v>
      </c>
    </row>
    <row r="35" spans="2:11" x14ac:dyDescent="0.2">
      <c r="B35" s="25" t="s">
        <v>24</v>
      </c>
      <c r="C35" s="5">
        <v>97.399529999999999</v>
      </c>
      <c r="D35" s="5">
        <v>122.1461</v>
      </c>
      <c r="E35" s="5">
        <v>111.41549999999999</v>
      </c>
      <c r="F35" s="5">
        <v>65.296800000000005</v>
      </c>
      <c r="G35" s="5">
        <v>86.757990000000007</v>
      </c>
      <c r="H35" s="5">
        <v>82.420090000000002</v>
      </c>
      <c r="I35" s="5">
        <v>65.296800000000005</v>
      </c>
      <c r="J35" s="5">
        <v>88.812790000000007</v>
      </c>
      <c r="K35" s="6">
        <v>96.575339999999997</v>
      </c>
    </row>
    <row r="36" spans="2:11" x14ac:dyDescent="0.2">
      <c r="B36" s="25"/>
      <c r="C36" s="5">
        <v>98.108750000000001</v>
      </c>
      <c r="D36" s="5">
        <v>126.2557</v>
      </c>
      <c r="E36" s="5">
        <v>119.1781</v>
      </c>
      <c r="F36" s="5">
        <v>60.045659999999998</v>
      </c>
      <c r="G36" s="5">
        <v>90.639269999999996</v>
      </c>
      <c r="H36" s="5">
        <v>90.182649999999995</v>
      </c>
      <c r="I36" s="5">
        <v>70.319630000000004</v>
      </c>
      <c r="J36" s="5">
        <v>97.716890000000006</v>
      </c>
      <c r="K36" s="6">
        <v>94.977170000000001</v>
      </c>
    </row>
    <row r="37" spans="2:11" x14ac:dyDescent="0.2">
      <c r="B37" s="25"/>
      <c r="C37" s="5">
        <v>104.49169999999999</v>
      </c>
      <c r="D37" s="5">
        <v>110.0457</v>
      </c>
      <c r="E37" s="5">
        <v>121.9178</v>
      </c>
      <c r="F37" s="5">
        <v>65.981740000000002</v>
      </c>
      <c r="G37" s="5">
        <v>92.009129999999999</v>
      </c>
      <c r="H37" s="5">
        <v>89.726029999999994</v>
      </c>
      <c r="I37" s="5">
        <v>69.406390000000002</v>
      </c>
      <c r="J37" s="5">
        <v>97.488579999999999</v>
      </c>
      <c r="K37" s="6">
        <v>101.3699</v>
      </c>
    </row>
    <row r="38" spans="2:11" x14ac:dyDescent="0.2">
      <c r="B38" s="10" t="s">
        <v>0</v>
      </c>
      <c r="C38" s="1"/>
      <c r="D38" s="1">
        <f>TTEST(C35:C37,D35:D37,2,2)</f>
        <v>2.2099199759604851E-2</v>
      </c>
      <c r="E38" s="1">
        <f>TTEST(C35:C37,E35:E37,2,2)</f>
        <v>1.063587103029821E-2</v>
      </c>
      <c r="F38" s="1"/>
      <c r="G38" s="1">
        <f>TTEST(F35:F37,G35:G37,2,2)</f>
        <v>4.4250378600852418E-4</v>
      </c>
      <c r="H38" s="1">
        <f>TTEST(F35:F37,H35:H37,2,2)</f>
        <v>1.6530118156496425E-3</v>
      </c>
      <c r="I38" s="1"/>
      <c r="J38" s="1">
        <f>TTEST(I35:I37,J35:J37,2,2)</f>
        <v>1.3569666261206269E-3</v>
      </c>
      <c r="K38" s="2">
        <f>TTEST(I35:I37,K35:K37,2,2)</f>
        <v>2.8684509546685153E-4</v>
      </c>
    </row>
    <row r="39" spans="2:11" ht="16" thickBot="1" x14ac:dyDescent="0.25">
      <c r="B39" s="11" t="s">
        <v>1</v>
      </c>
      <c r="C39" s="8"/>
      <c r="D39" s="8" t="s">
        <v>11</v>
      </c>
      <c r="E39" s="8" t="s">
        <v>11</v>
      </c>
      <c r="F39" s="8"/>
      <c r="G39" s="8" t="s">
        <v>3</v>
      </c>
      <c r="H39" s="8" t="s">
        <v>12</v>
      </c>
      <c r="I39" s="8"/>
      <c r="J39" s="8" t="s">
        <v>12</v>
      </c>
      <c r="K39" s="9" t="s">
        <v>3</v>
      </c>
    </row>
    <row r="40" spans="2:11" ht="16" thickBot="1" x14ac:dyDescent="0.25"/>
    <row r="41" spans="2:11" ht="16" thickBot="1" x14ac:dyDescent="0.25">
      <c r="B41" s="19" t="s">
        <v>32</v>
      </c>
      <c r="C41" s="20"/>
      <c r="D41" s="20"/>
      <c r="E41" s="20"/>
      <c r="F41" s="20"/>
      <c r="G41" s="20"/>
      <c r="H41" s="20"/>
      <c r="I41" s="20"/>
      <c r="J41" s="20"/>
      <c r="K41" s="21"/>
    </row>
    <row r="42" spans="2:11" ht="34.5" customHeight="1" thickBot="1" x14ac:dyDescent="0.25">
      <c r="B42" s="22" t="s">
        <v>33</v>
      </c>
      <c r="C42" s="23"/>
      <c r="D42" s="23"/>
      <c r="E42" s="23"/>
      <c r="F42" s="23"/>
      <c r="G42" s="23"/>
      <c r="H42" s="23"/>
      <c r="I42" s="23"/>
      <c r="J42" s="23"/>
      <c r="K42" s="24"/>
    </row>
    <row r="43" spans="2:11" x14ac:dyDescent="0.2">
      <c r="B43" s="16"/>
      <c r="C43" s="26" t="s">
        <v>13</v>
      </c>
      <c r="D43" s="26"/>
      <c r="E43" s="26"/>
      <c r="F43" s="26" t="s">
        <v>14</v>
      </c>
      <c r="G43" s="26"/>
      <c r="H43" s="26"/>
      <c r="I43" s="26" t="s">
        <v>15</v>
      </c>
      <c r="J43" s="26"/>
      <c r="K43" s="27"/>
    </row>
    <row r="44" spans="2:11" x14ac:dyDescent="0.2">
      <c r="B44" s="18"/>
      <c r="C44" s="13" t="s">
        <v>19</v>
      </c>
      <c r="D44" s="13" t="s">
        <v>17</v>
      </c>
      <c r="E44" s="13" t="s">
        <v>18</v>
      </c>
      <c r="F44" s="13" t="s">
        <v>19</v>
      </c>
      <c r="G44" s="13" t="s">
        <v>17</v>
      </c>
      <c r="H44" s="13" t="s">
        <v>18</v>
      </c>
      <c r="I44" s="13" t="s">
        <v>19</v>
      </c>
      <c r="J44" s="13" t="s">
        <v>17</v>
      </c>
      <c r="K44" s="14" t="s">
        <v>18</v>
      </c>
    </row>
    <row r="45" spans="2:11" x14ac:dyDescent="0.2">
      <c r="B45" s="25" t="s">
        <v>29</v>
      </c>
      <c r="C45" s="5">
        <v>89.672979999999995</v>
      </c>
      <c r="D45" s="5">
        <v>223.40790000000001</v>
      </c>
      <c r="E45" s="5">
        <v>234.07919999999999</v>
      </c>
      <c r="F45" s="5">
        <v>36.144579999999998</v>
      </c>
      <c r="G45" s="5">
        <v>109.8107</v>
      </c>
      <c r="H45" s="5">
        <v>90.705680000000001</v>
      </c>
      <c r="I45" s="5">
        <v>49.741819999999997</v>
      </c>
      <c r="J45" s="5">
        <v>134.76759999999999</v>
      </c>
      <c r="K45" s="6">
        <v>107.5731</v>
      </c>
    </row>
    <row r="46" spans="2:11" x14ac:dyDescent="0.2">
      <c r="B46" s="25"/>
      <c r="C46" s="5">
        <v>109.29430000000001</v>
      </c>
      <c r="D46" s="5">
        <v>193.9759</v>
      </c>
      <c r="E46" s="5">
        <v>239.93119999999999</v>
      </c>
      <c r="F46" s="5">
        <v>45.955249999999999</v>
      </c>
      <c r="G46" s="5">
        <v>122.54730000000001</v>
      </c>
      <c r="H46" s="5">
        <v>104.9914</v>
      </c>
      <c r="I46" s="5">
        <v>53.356279999999998</v>
      </c>
      <c r="J46" s="5">
        <v>142.8571</v>
      </c>
      <c r="K46" s="6">
        <v>117.38379999999999</v>
      </c>
    </row>
    <row r="47" spans="2:11" x14ac:dyDescent="0.2">
      <c r="B47" s="25"/>
      <c r="C47" s="5">
        <v>101.03270000000001</v>
      </c>
      <c r="D47" s="5">
        <v>215.4905</v>
      </c>
      <c r="E47" s="5">
        <v>245.95519999999999</v>
      </c>
      <c r="F47" s="5">
        <v>49.397590000000001</v>
      </c>
      <c r="G47" s="5">
        <v>111.87609999999999</v>
      </c>
      <c r="H47" s="5">
        <v>101.37690000000001</v>
      </c>
      <c r="I47" s="5">
        <v>44.234079999999999</v>
      </c>
      <c r="J47" s="5">
        <v>125.47329999999999</v>
      </c>
      <c r="K47" s="6">
        <v>106.54040000000001</v>
      </c>
    </row>
    <row r="48" spans="2:11" x14ac:dyDescent="0.2">
      <c r="B48" s="10" t="s">
        <v>0</v>
      </c>
      <c r="C48" s="1"/>
      <c r="D48" s="1">
        <f>TTEST(C45:C47,D45:D47,2,2)</f>
        <v>4.491043343701303E-4</v>
      </c>
      <c r="E48" s="1">
        <f>TTEST(C45:C47,E45:E47,2,2)</f>
        <v>2.9939467182874606E-5</v>
      </c>
      <c r="F48" s="1"/>
      <c r="G48" s="1">
        <f>TTEST(F45:F47,G45:G47,2,2)</f>
        <v>2.2366904230107515E-4</v>
      </c>
      <c r="H48" s="1">
        <f>TTEST(F45:F47,H45:H47,2,2)</f>
        <v>7.0101391302949652E-4</v>
      </c>
      <c r="I48" s="1"/>
      <c r="J48" s="1">
        <f>TTEST(I45:I47,J45:J47,2,2)</f>
        <v>1.147587292790073E-4</v>
      </c>
      <c r="K48" s="2">
        <f>TTEST(I45:I47,K45:K47,2,2)</f>
        <v>1.4710592729511816E-4</v>
      </c>
    </row>
    <row r="49" spans="2:11" ht="16" thickBot="1" x14ac:dyDescent="0.25">
      <c r="B49" s="11" t="s">
        <v>1</v>
      </c>
      <c r="C49" s="8"/>
      <c r="D49" s="8" t="s">
        <v>3</v>
      </c>
      <c r="E49" s="8" t="s">
        <v>2</v>
      </c>
      <c r="F49" s="8"/>
      <c r="G49" s="8" t="s">
        <v>3</v>
      </c>
      <c r="H49" s="8" t="s">
        <v>3</v>
      </c>
      <c r="I49" s="8"/>
      <c r="J49" s="8" t="s">
        <v>3</v>
      </c>
      <c r="K49" s="9" t="s">
        <v>3</v>
      </c>
    </row>
    <row r="50" spans="2:11" ht="16" thickBot="1" x14ac:dyDescent="0.25"/>
    <row r="51" spans="2:11" ht="16" thickBot="1" x14ac:dyDescent="0.25">
      <c r="B51" s="19" t="s">
        <v>34</v>
      </c>
      <c r="C51" s="20"/>
      <c r="D51" s="20"/>
      <c r="E51" s="20"/>
      <c r="F51" s="20"/>
      <c r="G51" s="20"/>
      <c r="H51" s="21"/>
    </row>
    <row r="52" spans="2:11" ht="59" customHeight="1" thickBot="1" x14ac:dyDescent="0.25">
      <c r="B52" s="22" t="s">
        <v>35</v>
      </c>
      <c r="C52" s="23"/>
      <c r="D52" s="23"/>
      <c r="E52" s="23"/>
      <c r="F52" s="23"/>
      <c r="G52" s="23"/>
      <c r="H52" s="24"/>
    </row>
    <row r="53" spans="2:11" x14ac:dyDescent="0.2">
      <c r="B53" s="16"/>
      <c r="C53" s="26" t="s">
        <v>16</v>
      </c>
      <c r="D53" s="26"/>
      <c r="E53" s="26"/>
      <c r="F53" s="26" t="s">
        <v>36</v>
      </c>
      <c r="G53" s="26"/>
      <c r="H53" s="27"/>
    </row>
    <row r="54" spans="2:11" x14ac:dyDescent="0.2">
      <c r="B54" s="18"/>
      <c r="C54" s="13" t="s">
        <v>8</v>
      </c>
      <c r="D54" s="13" t="s">
        <v>9</v>
      </c>
      <c r="E54" s="13" t="s">
        <v>10</v>
      </c>
      <c r="F54" s="13" t="s">
        <v>8</v>
      </c>
      <c r="G54" s="13" t="s">
        <v>9</v>
      </c>
      <c r="H54" s="14" t="s">
        <v>10</v>
      </c>
    </row>
    <row r="55" spans="2:11" x14ac:dyDescent="0.2">
      <c r="B55" s="25" t="s">
        <v>37</v>
      </c>
      <c r="C55" s="5">
        <v>0</v>
      </c>
      <c r="D55" s="5">
        <v>0</v>
      </c>
      <c r="E55" s="5">
        <v>0</v>
      </c>
      <c r="F55" s="5">
        <v>40</v>
      </c>
      <c r="G55" s="5">
        <v>10</v>
      </c>
      <c r="H55" s="6">
        <v>9</v>
      </c>
    </row>
    <row r="56" spans="2:11" x14ac:dyDescent="0.2">
      <c r="B56" s="25"/>
      <c r="C56" s="5">
        <v>0</v>
      </c>
      <c r="D56" s="5">
        <v>0</v>
      </c>
      <c r="E56" s="5">
        <v>0</v>
      </c>
      <c r="F56" s="5">
        <v>45</v>
      </c>
      <c r="G56" s="5">
        <v>12</v>
      </c>
      <c r="H56" s="6">
        <v>12</v>
      </c>
    </row>
    <row r="57" spans="2:11" x14ac:dyDescent="0.2">
      <c r="B57" s="25"/>
      <c r="C57" s="5">
        <v>0</v>
      </c>
      <c r="D57" s="5">
        <v>0</v>
      </c>
      <c r="E57" s="5">
        <v>0</v>
      </c>
      <c r="F57" s="5">
        <v>39</v>
      </c>
      <c r="G57" s="5">
        <v>14</v>
      </c>
      <c r="H57" s="6">
        <v>10</v>
      </c>
    </row>
    <row r="58" spans="2:11" x14ac:dyDescent="0.2">
      <c r="B58" s="10" t="s">
        <v>0</v>
      </c>
      <c r="C58" s="1"/>
      <c r="D58" s="1"/>
      <c r="E58" s="1"/>
      <c r="F58" s="1"/>
      <c r="G58" s="1">
        <f>TTEST(F55:F57,G55:G57,2,2)</f>
        <v>1.7834028377832788E-4</v>
      </c>
      <c r="H58" s="2">
        <f>TTEST(F55:F57,H55:H57,2,2)</f>
        <v>1.1250500997896681E-4</v>
      </c>
    </row>
    <row r="59" spans="2:11" ht="16" thickBot="1" x14ac:dyDescent="0.25">
      <c r="B59" s="11" t="s">
        <v>1</v>
      </c>
      <c r="C59" s="8"/>
      <c r="D59" s="8"/>
      <c r="E59" s="8"/>
      <c r="F59" s="8"/>
      <c r="G59" s="8" t="s">
        <v>3</v>
      </c>
      <c r="H59" s="9" t="s">
        <v>3</v>
      </c>
    </row>
    <row r="60" spans="2:11" ht="16" thickBot="1" x14ac:dyDescent="0.25"/>
    <row r="61" spans="2:11" ht="16" thickBot="1" x14ac:dyDescent="0.25">
      <c r="B61" s="19" t="s">
        <v>38</v>
      </c>
      <c r="C61" s="20"/>
      <c r="D61" s="20"/>
      <c r="E61" s="20"/>
      <c r="F61" s="20"/>
      <c r="G61" s="20"/>
      <c r="H61" s="21"/>
    </row>
    <row r="62" spans="2:11" ht="48" customHeight="1" thickBot="1" x14ac:dyDescent="0.25">
      <c r="B62" s="22" t="s">
        <v>39</v>
      </c>
      <c r="C62" s="23"/>
      <c r="D62" s="23"/>
      <c r="E62" s="23"/>
      <c r="F62" s="23"/>
      <c r="G62" s="23"/>
      <c r="H62" s="24"/>
    </row>
    <row r="63" spans="2:11" x14ac:dyDescent="0.2">
      <c r="B63" s="16"/>
      <c r="C63" s="26" t="s">
        <v>16</v>
      </c>
      <c r="D63" s="26"/>
      <c r="E63" s="26"/>
      <c r="F63" s="26" t="s">
        <v>40</v>
      </c>
      <c r="G63" s="26"/>
      <c r="H63" s="27"/>
    </row>
    <row r="64" spans="2:11" x14ac:dyDescent="0.2">
      <c r="B64" s="18"/>
      <c r="C64" s="13" t="s">
        <v>8</v>
      </c>
      <c r="D64" s="13" t="s">
        <v>9</v>
      </c>
      <c r="E64" s="13" t="s">
        <v>10</v>
      </c>
      <c r="F64" s="13" t="s">
        <v>8</v>
      </c>
      <c r="G64" s="13" t="s">
        <v>9</v>
      </c>
      <c r="H64" s="14" t="s">
        <v>10</v>
      </c>
    </row>
    <row r="65" spans="2:8" x14ac:dyDescent="0.2">
      <c r="B65" s="25" t="s">
        <v>24</v>
      </c>
      <c r="C65" s="5">
        <v>98</v>
      </c>
      <c r="D65" s="5">
        <v>98</v>
      </c>
      <c r="E65" s="5">
        <v>98</v>
      </c>
      <c r="F65" s="5">
        <v>52.8</v>
      </c>
      <c r="G65" s="5">
        <v>68.7</v>
      </c>
      <c r="H65" s="6">
        <v>66</v>
      </c>
    </row>
    <row r="66" spans="2:8" x14ac:dyDescent="0.2">
      <c r="B66" s="25"/>
      <c r="C66" s="5">
        <v>100</v>
      </c>
      <c r="D66" s="5">
        <v>100</v>
      </c>
      <c r="E66" s="5">
        <v>100</v>
      </c>
      <c r="F66" s="5">
        <v>52</v>
      </c>
      <c r="G66" s="5">
        <v>66</v>
      </c>
      <c r="H66" s="6">
        <v>64</v>
      </c>
    </row>
    <row r="67" spans="2:8" x14ac:dyDescent="0.2">
      <c r="B67" s="25"/>
      <c r="C67" s="5">
        <v>102</v>
      </c>
      <c r="D67" s="5">
        <v>102</v>
      </c>
      <c r="E67" s="5">
        <v>102</v>
      </c>
      <c r="F67" s="5">
        <v>54</v>
      </c>
      <c r="G67" s="5">
        <v>70</v>
      </c>
      <c r="H67" s="6">
        <v>68</v>
      </c>
    </row>
    <row r="68" spans="2:8" x14ac:dyDescent="0.2">
      <c r="B68" s="10" t="s">
        <v>0</v>
      </c>
      <c r="C68" s="1"/>
      <c r="D68" s="1"/>
      <c r="E68" s="1"/>
      <c r="F68" s="1"/>
      <c r="G68" s="1">
        <f>TTEST(F65:F67,G65:G67,2,2)</f>
        <v>3.1059686065636129E-4</v>
      </c>
      <c r="H68" s="2">
        <f>TTEST(F65:F67,H65:H67,2,2)</f>
        <v>5.3911704255772447E-4</v>
      </c>
    </row>
    <row r="69" spans="2:8" ht="16" thickBot="1" x14ac:dyDescent="0.25">
      <c r="B69" s="11" t="s">
        <v>1</v>
      </c>
      <c r="C69" s="8"/>
      <c r="D69" s="8"/>
      <c r="E69" s="8"/>
      <c r="F69" s="8"/>
      <c r="G69" s="8" t="s">
        <v>3</v>
      </c>
      <c r="H69" s="9" t="s">
        <v>3</v>
      </c>
    </row>
  </sheetData>
  <mergeCells count="35">
    <mergeCell ref="B62:H62"/>
    <mergeCell ref="C63:E63"/>
    <mergeCell ref="F63:H63"/>
    <mergeCell ref="B65:B67"/>
    <mergeCell ref="B51:H51"/>
    <mergeCell ref="B52:H52"/>
    <mergeCell ref="C53:E53"/>
    <mergeCell ref="F53:H53"/>
    <mergeCell ref="B55:B57"/>
    <mergeCell ref="B61:H61"/>
    <mergeCell ref="B45:B47"/>
    <mergeCell ref="C33:E33"/>
    <mergeCell ref="F33:H33"/>
    <mergeCell ref="B35:B37"/>
    <mergeCell ref="I33:K33"/>
    <mergeCell ref="B41:K41"/>
    <mergeCell ref="B42:K42"/>
    <mergeCell ref="C43:E43"/>
    <mergeCell ref="F43:H43"/>
    <mergeCell ref="I43:K43"/>
    <mergeCell ref="B32:K32"/>
    <mergeCell ref="B31:K31"/>
    <mergeCell ref="B23:H23"/>
    <mergeCell ref="B25:B27"/>
    <mergeCell ref="B12:H12"/>
    <mergeCell ref="B13:H13"/>
    <mergeCell ref="C14:E14"/>
    <mergeCell ref="F14:H14"/>
    <mergeCell ref="B16:B18"/>
    <mergeCell ref="B22:H22"/>
    <mergeCell ref="B6:B8"/>
    <mergeCell ref="C4:E4"/>
    <mergeCell ref="F4:H4"/>
    <mergeCell ref="B3:H3"/>
    <mergeCell ref="B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C75ED68643794FB0776EB634018EF6" ma:contentTypeVersion="6" ma:contentTypeDescription="Create a new document." ma:contentTypeScope="" ma:versionID="73757ccb885fd5bf64c8c13d5a434c38">
  <xsd:schema xmlns:xsd="http://www.w3.org/2001/XMLSchema" xmlns:xs="http://www.w3.org/2001/XMLSchema" xmlns:p="http://schemas.microsoft.com/office/2006/metadata/properties" xmlns:ns3="fb060b85-c65a-45e7-94be-0d29eb9d459a" targetNamespace="http://schemas.microsoft.com/office/2006/metadata/properties" ma:root="true" ma:fieldsID="c1a4b5842f83f802c7f4bb1aa4d5c026" ns3:_="">
    <xsd:import namespace="fb060b85-c65a-45e7-94be-0d29eb9d459a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60b85-c65a-45e7-94be-0d29eb9d459a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b060b85-c65a-45e7-94be-0d29eb9d459a" xsi:nil="true"/>
  </documentManagement>
</p:properties>
</file>

<file path=customXml/itemProps1.xml><?xml version="1.0" encoding="utf-8"?>
<ds:datastoreItem xmlns:ds="http://schemas.openxmlformats.org/officeDocument/2006/customXml" ds:itemID="{CD77A9FA-B732-4B4D-9D46-648D3C18B2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060b85-c65a-45e7-94be-0d29eb9d45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91ACB7-CCC7-404F-93BE-15AC1DA768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123C34-1A39-4748-88FC-2A83297E527B}">
  <ds:schemaRefs>
    <ds:schemaRef ds:uri="http://schemas.microsoft.com/office/2006/metadata/properties"/>
    <ds:schemaRef ds:uri="http://schemas.microsoft.com/office/infopath/2007/PartnerControls"/>
    <ds:schemaRef ds:uri="fb060b85-c65a-45e7-94be-0d29eb9d459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 Zhang</dc:creator>
  <cp:lastModifiedBy>Wu, Zhihao</cp:lastModifiedBy>
  <dcterms:created xsi:type="dcterms:W3CDTF">2015-06-05T18:17:20Z</dcterms:created>
  <dcterms:modified xsi:type="dcterms:W3CDTF">2026-01-08T17:20:29Z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0x0101006BC75ED68643794FB0776EB634018EF6</vt:lpwstr>
  </property>
</Properties>
</file>