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4-Figure supplement 2_source data/"/>
    </mc:Choice>
  </mc:AlternateContent>
  <xr:revisionPtr revIDLastSave="0" documentId="13_ncr:1_{BF5578CF-8FFD-DD40-A4C1-0F95885BA1D4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4-Figure supplement 2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4" l="1"/>
  <c r="D28" i="14"/>
  <c r="E28" i="14"/>
  <c r="E19" i="14"/>
  <c r="D19" i="14"/>
  <c r="J9" i="14"/>
  <c r="I9" i="14"/>
</calcChain>
</file>

<file path=xl/sharedStrings.xml><?xml version="1.0" encoding="utf-8"?>
<sst xmlns="http://schemas.openxmlformats.org/spreadsheetml/2006/main" count="39" uniqueCount="24">
  <si>
    <t>P.Value</t>
  </si>
  <si>
    <t>SVG</t>
  </si>
  <si>
    <t>NHA</t>
  </si>
  <si>
    <t>SF</t>
  </si>
  <si>
    <t>GSC</t>
  </si>
  <si>
    <t>Summary</t>
  </si>
  <si>
    <t>****</t>
  </si>
  <si>
    <t>***</t>
  </si>
  <si>
    <t>ns</t>
  </si>
  <si>
    <t>ATP5⍺</t>
  </si>
  <si>
    <t>**</t>
  </si>
  <si>
    <t>Ctrl</t>
  </si>
  <si>
    <t>DMSO</t>
  </si>
  <si>
    <t>AT3</t>
  </si>
  <si>
    <t>AT20</t>
  </si>
  <si>
    <t>STS</t>
  </si>
  <si>
    <t>TUNEL positive</t>
  </si>
  <si>
    <t xml:space="preserve">TUNEL staining shows that GBM cells are more resistant to staurosporine (STS, 1 µM)-induced apoptosis compared to control cells, using TUNEL-Cy3 as an apoptotic cell indicator and DAPI as a nucleus indicator. (B) Quantification of A shows the percentage of TUNEL-positive cells in the population (n=3; unpaired Student’s t-test; ***, P &lt; 0.0001; ****, P &lt; 0.0001), using DMSO as the vehicle control. </t>
  </si>
  <si>
    <t>Figure S8B</t>
  </si>
  <si>
    <t>Figure S8E</t>
  </si>
  <si>
    <t xml:space="preserve">Flow cytometry analysis using Annexin V-FITC/Propidium Iodide (PI) staining shows alterations in apoptosis rates in GBM cells upon ATP5⍺-AT3, ATP5⍺-AT20 expression. The apoptotic cell population (Annexin V positive, PI negative) is represented in the fourth quadrant (right lower). Quantification of (D) shows the percentages of apoptotic cells (n=3; unpaired Student’s t-test; **, P &lt; 0.001; ***, P &lt; 0.001). </t>
  </si>
  <si>
    <t>Apoptotic cell</t>
  </si>
  <si>
    <t>Figure S8G</t>
  </si>
  <si>
    <t xml:space="preserve">Flow cytometry analysis using Annexin V-FITC/Propidium Iodide (PI) staining shows alterations in apoptosis rates in GBM cells upon ATP5⍺-GS3, ATP5⍺-GS20 expression. The apoptotic cell population (Annexin V positive, PI negative) is represented in the fourth quadrant (right lower). Quantification of (F) shows the percentages of apoptotic cells (n=3; unpaired Student’s t-test; ns, not significant).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</si>
</sst>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" fillId="2" borderId="6" xfId="0" applyFont="1" applyFill="1" applyBorder="1" applyAlignment="1">
      <alignment horizontal="center" wrapText="1" readingOrder="1"/>
    </xf>
    <xf numFmtId="0" fontId="2" fillId="2" borderId="7" xfId="0" applyFont="1" applyFill="1" applyBorder="1" applyAlignment="1">
      <alignment horizontal="center" wrapText="1" readingOrder="1"/>
    </xf>
    <xf numFmtId="0" fontId="2" fillId="2" borderId="8" xfId="0" applyFont="1" applyFill="1" applyBorder="1" applyAlignment="1">
      <alignment horizontal="center" wrapText="1" readingOrder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88D-AE16-422D-972B-642537DE2BA5}">
  <dimension ref="B1:J29"/>
  <sheetViews>
    <sheetView tabSelected="1" topLeftCell="A14" zoomScale="200" zoomScaleNormal="200" workbookViewId="0">
      <selection activeCell="H15" sqref="H15"/>
    </sheetView>
  </sheetViews>
  <sheetFormatPr baseColWidth="10" defaultColWidth="8.83203125" defaultRowHeight="15" x14ac:dyDescent="0.2"/>
  <cols>
    <col min="2" max="2" width="12.6640625" customWidth="1"/>
  </cols>
  <sheetData>
    <row r="1" spans="2:10" ht="16" thickBot="1" x14ac:dyDescent="0.25"/>
    <row r="2" spans="2:10" ht="16" thickBot="1" x14ac:dyDescent="0.25">
      <c r="B2" s="17" t="s">
        <v>18</v>
      </c>
      <c r="C2" s="18"/>
      <c r="D2" s="18"/>
      <c r="E2" s="18"/>
      <c r="F2" s="18"/>
      <c r="G2" s="18"/>
      <c r="H2" s="18"/>
      <c r="I2" s="18"/>
      <c r="J2" s="19"/>
    </row>
    <row r="3" spans="2:10" ht="79" customHeight="1" thickBot="1" x14ac:dyDescent="0.25">
      <c r="B3" s="20" t="s">
        <v>17</v>
      </c>
      <c r="C3" s="21"/>
      <c r="D3" s="21"/>
      <c r="E3" s="21"/>
      <c r="F3" s="21"/>
      <c r="G3" s="21"/>
      <c r="H3" s="21"/>
      <c r="I3" s="21"/>
      <c r="J3" s="22"/>
    </row>
    <row r="4" spans="2:10" x14ac:dyDescent="0.2">
      <c r="B4" s="13"/>
      <c r="C4" s="25" t="s">
        <v>12</v>
      </c>
      <c r="D4" s="25"/>
      <c r="E4" s="25"/>
      <c r="F4" s="25"/>
      <c r="G4" s="25" t="s">
        <v>15</v>
      </c>
      <c r="H4" s="25"/>
      <c r="I4" s="25"/>
      <c r="J4" s="26"/>
    </row>
    <row r="5" spans="2:10" x14ac:dyDescent="0.2">
      <c r="B5" s="16"/>
      <c r="C5" s="10" t="s">
        <v>1</v>
      </c>
      <c r="D5" s="10" t="s">
        <v>2</v>
      </c>
      <c r="E5" s="10" t="s">
        <v>3</v>
      </c>
      <c r="F5" s="10" t="s">
        <v>4</v>
      </c>
      <c r="G5" s="10" t="s">
        <v>1</v>
      </c>
      <c r="H5" s="10" t="s">
        <v>2</v>
      </c>
      <c r="I5" s="10" t="s">
        <v>3</v>
      </c>
      <c r="J5" s="11" t="s">
        <v>4</v>
      </c>
    </row>
    <row r="6" spans="2:10" x14ac:dyDescent="0.2">
      <c r="B6" s="15" t="s">
        <v>16</v>
      </c>
      <c r="C6" s="4">
        <v>0</v>
      </c>
      <c r="D6" s="4">
        <v>0</v>
      </c>
      <c r="E6" s="4">
        <v>0</v>
      </c>
      <c r="F6" s="4">
        <v>0</v>
      </c>
      <c r="G6" s="4">
        <v>80</v>
      </c>
      <c r="H6" s="4">
        <v>90</v>
      </c>
      <c r="I6" s="4">
        <v>42</v>
      </c>
      <c r="J6" s="5">
        <v>55</v>
      </c>
    </row>
    <row r="7" spans="2:10" x14ac:dyDescent="0.2">
      <c r="B7" s="14"/>
      <c r="C7" s="4">
        <v>0</v>
      </c>
      <c r="D7" s="4">
        <v>0</v>
      </c>
      <c r="E7" s="4">
        <v>0</v>
      </c>
      <c r="F7" s="4">
        <v>0</v>
      </c>
      <c r="G7" s="4">
        <v>86</v>
      </c>
      <c r="H7" s="4">
        <v>94</v>
      </c>
      <c r="I7" s="4">
        <v>45</v>
      </c>
      <c r="J7" s="5">
        <v>50</v>
      </c>
    </row>
    <row r="8" spans="2:10" x14ac:dyDescent="0.2">
      <c r="B8" s="14"/>
      <c r="C8" s="4">
        <v>0</v>
      </c>
      <c r="D8" s="4">
        <v>0</v>
      </c>
      <c r="E8" s="4">
        <v>0</v>
      </c>
      <c r="F8" s="4">
        <v>0</v>
      </c>
      <c r="G8" s="4">
        <v>84</v>
      </c>
      <c r="H8" s="4">
        <v>92</v>
      </c>
      <c r="I8" s="4">
        <v>40</v>
      </c>
      <c r="J8" s="5">
        <v>52</v>
      </c>
    </row>
    <row r="9" spans="2:10" x14ac:dyDescent="0.2">
      <c r="B9" s="8" t="s">
        <v>0</v>
      </c>
      <c r="C9" s="1"/>
      <c r="D9" s="1"/>
      <c r="E9" s="1"/>
      <c r="F9" s="1"/>
      <c r="G9" s="1"/>
      <c r="H9" s="1"/>
      <c r="I9" s="1">
        <f>TTEST(G6:G8,I6:I8,2,2)</f>
        <v>5.6726380034004996E-5</v>
      </c>
      <c r="J9" s="2">
        <f>TTEST(G6:G8,J6:J8,2,2)</f>
        <v>1.7093982798703443E-4</v>
      </c>
    </row>
    <row r="10" spans="2:10" ht="16" thickBot="1" x14ac:dyDescent="0.25">
      <c r="B10" s="9" t="s">
        <v>5</v>
      </c>
      <c r="C10" s="6"/>
      <c r="D10" s="6"/>
      <c r="E10" s="6"/>
      <c r="F10" s="6"/>
      <c r="G10" s="6"/>
      <c r="H10" s="6"/>
      <c r="I10" s="6" t="s">
        <v>6</v>
      </c>
      <c r="J10" s="7" t="s">
        <v>7</v>
      </c>
    </row>
    <row r="12" spans="2:10" ht="16" thickBot="1" x14ac:dyDescent="0.25"/>
    <row r="13" spans="2:10" ht="16" thickBot="1" x14ac:dyDescent="0.25">
      <c r="B13" s="17" t="s">
        <v>19</v>
      </c>
      <c r="C13" s="18"/>
      <c r="D13" s="18"/>
      <c r="E13" s="19"/>
    </row>
    <row r="14" spans="2:10" ht="142" customHeight="1" thickBot="1" x14ac:dyDescent="0.25">
      <c r="B14" s="20" t="s">
        <v>20</v>
      </c>
      <c r="C14" s="21"/>
      <c r="D14" s="21"/>
      <c r="E14" s="22"/>
    </row>
    <row r="15" spans="2:10" x14ac:dyDescent="0.2">
      <c r="B15" s="13"/>
      <c r="C15" s="3" t="s">
        <v>11</v>
      </c>
      <c r="D15" s="3" t="s">
        <v>13</v>
      </c>
      <c r="E15" s="12" t="s">
        <v>14</v>
      </c>
    </row>
    <row r="16" spans="2:10" x14ac:dyDescent="0.2">
      <c r="B16" s="23" t="s">
        <v>21</v>
      </c>
      <c r="C16" s="4">
        <v>4.99</v>
      </c>
      <c r="D16" s="4">
        <v>2.78</v>
      </c>
      <c r="E16" s="5">
        <v>4.0199999999999996</v>
      </c>
    </row>
    <row r="17" spans="2:6" x14ac:dyDescent="0.2">
      <c r="B17" s="24"/>
      <c r="C17" s="4">
        <v>5.03</v>
      </c>
      <c r="D17" s="4">
        <v>2.25</v>
      </c>
      <c r="E17" s="5">
        <v>3.99</v>
      </c>
    </row>
    <row r="18" spans="2:6" x14ac:dyDescent="0.2">
      <c r="B18" s="24"/>
      <c r="C18" s="4">
        <v>5.33</v>
      </c>
      <c r="D18" s="4">
        <v>2.14</v>
      </c>
      <c r="E18" s="5">
        <v>3.57</v>
      </c>
    </row>
    <row r="19" spans="2:6" x14ac:dyDescent="0.2">
      <c r="B19" s="8" t="s">
        <v>0</v>
      </c>
      <c r="C19" s="1"/>
      <c r="D19" s="1">
        <f>TTEST(C16:C18,D16:D18,2,2)</f>
        <v>2.6517856584000829E-4</v>
      </c>
      <c r="E19" s="2">
        <f>TTEST(C16:C18,E16:E18,2,2)</f>
        <v>2.2410903282631964E-3</v>
      </c>
    </row>
    <row r="20" spans="2:6" ht="16" thickBot="1" x14ac:dyDescent="0.25">
      <c r="B20" s="9" t="s">
        <v>5</v>
      </c>
      <c r="C20" s="6"/>
      <c r="D20" s="6" t="s">
        <v>7</v>
      </c>
      <c r="E20" s="7" t="s">
        <v>10</v>
      </c>
    </row>
    <row r="21" spans="2:6" ht="16" thickBot="1" x14ac:dyDescent="0.25"/>
    <row r="22" spans="2:6" ht="16" thickBot="1" x14ac:dyDescent="0.25">
      <c r="B22" s="17" t="s">
        <v>22</v>
      </c>
      <c r="C22" s="18"/>
      <c r="D22" s="18"/>
      <c r="E22" s="18"/>
      <c r="F22" s="19"/>
    </row>
    <row r="23" spans="2:6" ht="128" customHeight="1" thickBot="1" x14ac:dyDescent="0.25">
      <c r="B23" s="20" t="s">
        <v>23</v>
      </c>
      <c r="C23" s="21"/>
      <c r="D23" s="21"/>
      <c r="E23" s="21"/>
      <c r="F23" s="22"/>
    </row>
    <row r="24" spans="2:6" x14ac:dyDescent="0.2">
      <c r="B24" s="13"/>
      <c r="C24" s="3" t="s">
        <v>11</v>
      </c>
      <c r="D24" s="3" t="s">
        <v>9</v>
      </c>
      <c r="E24" s="3" t="s">
        <v>13</v>
      </c>
      <c r="F24" s="12" t="s">
        <v>14</v>
      </c>
    </row>
    <row r="25" spans="2:6" x14ac:dyDescent="0.2">
      <c r="B25" s="23" t="s">
        <v>21</v>
      </c>
      <c r="C25" s="4">
        <v>6.5</v>
      </c>
      <c r="D25" s="4">
        <v>5.82</v>
      </c>
      <c r="E25" s="4">
        <v>6.58</v>
      </c>
      <c r="F25" s="5">
        <v>6.5</v>
      </c>
    </row>
    <row r="26" spans="2:6" x14ac:dyDescent="0.2">
      <c r="B26" s="24"/>
      <c r="C26" s="4">
        <v>6.2</v>
      </c>
      <c r="D26" s="4">
        <v>5.94</v>
      </c>
      <c r="E26" s="4">
        <v>6.31</v>
      </c>
      <c r="F26" s="5">
        <v>6.52</v>
      </c>
    </row>
    <row r="27" spans="2:6" x14ac:dyDescent="0.2">
      <c r="B27" s="24"/>
      <c r="C27" s="4">
        <v>5.9</v>
      </c>
      <c r="D27" s="4">
        <v>5.19</v>
      </c>
      <c r="E27" s="4">
        <v>6.43</v>
      </c>
      <c r="F27" s="5">
        <v>6.33</v>
      </c>
    </row>
    <row r="28" spans="2:6" x14ac:dyDescent="0.2">
      <c r="B28" s="8" t="s">
        <v>0</v>
      </c>
      <c r="C28" s="1"/>
      <c r="D28" s="1">
        <f>TTEST(C25:C27,D25:D27,2,2)</f>
        <v>0.13075799554421819</v>
      </c>
      <c r="E28" s="1">
        <f>TTEST(C25:C27,E25:E27,2,2)</f>
        <v>0.27514416713571938</v>
      </c>
      <c r="F28" s="2">
        <f>TTEST(C25:C27,F25:F27,2,2)</f>
        <v>0.24451192282354609</v>
      </c>
    </row>
    <row r="29" spans="2:6" ht="16" thickBot="1" x14ac:dyDescent="0.25">
      <c r="B29" s="9" t="s">
        <v>5</v>
      </c>
      <c r="C29" s="6"/>
      <c r="D29" s="6" t="s">
        <v>8</v>
      </c>
      <c r="E29" s="6" t="s">
        <v>8</v>
      </c>
      <c r="F29" s="7" t="s">
        <v>8</v>
      </c>
    </row>
  </sheetData>
  <mergeCells count="10">
    <mergeCell ref="B16:B18"/>
    <mergeCell ref="B25:B27"/>
    <mergeCell ref="B23:F23"/>
    <mergeCell ref="B22:F22"/>
    <mergeCell ref="B14:E14"/>
    <mergeCell ref="B13:E13"/>
    <mergeCell ref="B2:J2"/>
    <mergeCell ref="B3:J3"/>
    <mergeCell ref="C4:F4"/>
    <mergeCell ref="G4:J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Props1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4-Figure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2026-01-08T19:26:21Z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