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14736" windowHeight="3996"/>
  </bookViews>
  <sheets>
    <sheet name="analysis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9" l="1"/>
  <c r="B25" i="9" l="1"/>
  <c r="T67" i="9" l="1"/>
  <c r="T48" i="9"/>
  <c r="J48" i="9"/>
  <c r="T25" i="9"/>
  <c r="J25" i="9"/>
  <c r="J67" i="9" l="1"/>
  <c r="C67" i="9"/>
  <c r="D67" i="9"/>
  <c r="E67" i="9"/>
  <c r="F67" i="9"/>
  <c r="G67" i="9"/>
  <c r="H67" i="9"/>
  <c r="I67" i="9"/>
  <c r="B67" i="9"/>
  <c r="L48" i="9"/>
  <c r="B48" i="9"/>
  <c r="M67" i="9"/>
  <c r="N67" i="9"/>
  <c r="O67" i="9"/>
  <c r="P67" i="9"/>
  <c r="Q67" i="9"/>
  <c r="R67" i="9"/>
  <c r="S67" i="9"/>
  <c r="L67" i="9"/>
  <c r="M48" i="9"/>
  <c r="N48" i="9"/>
  <c r="O48" i="9"/>
  <c r="P48" i="9"/>
  <c r="Q48" i="9"/>
  <c r="R48" i="9"/>
  <c r="S48" i="9"/>
  <c r="C48" i="9"/>
  <c r="D48" i="9"/>
  <c r="E48" i="9"/>
  <c r="F48" i="9"/>
  <c r="G48" i="9"/>
  <c r="H48" i="9"/>
  <c r="I48" i="9"/>
  <c r="M25" i="9"/>
  <c r="N25" i="9"/>
  <c r="O25" i="9"/>
  <c r="P25" i="9"/>
  <c r="Q25" i="9"/>
  <c r="R25" i="9"/>
  <c r="S25" i="9"/>
  <c r="L25" i="9"/>
  <c r="C25" i="9"/>
  <c r="D25" i="9"/>
  <c r="E25" i="9"/>
  <c r="F25" i="9"/>
  <c r="G25" i="9"/>
  <c r="H25" i="9"/>
  <c r="I25" i="9"/>
</calcChain>
</file>

<file path=xl/sharedStrings.xml><?xml version="1.0" encoding="utf-8"?>
<sst xmlns="http://schemas.openxmlformats.org/spreadsheetml/2006/main" count="65" uniqueCount="35">
  <si>
    <t>AT165_s6</t>
  </si>
  <si>
    <t>AT165_s15</t>
  </si>
  <si>
    <t>AT165_s13</t>
  </si>
  <si>
    <t>AT165_s20</t>
  </si>
  <si>
    <t>AT165_s21</t>
  </si>
  <si>
    <t>AT165_s5</t>
  </si>
  <si>
    <t>AT206_s2_g3</t>
  </si>
  <si>
    <t>AT206_s2_g11</t>
  </si>
  <si>
    <t>AT206_s2_g12</t>
  </si>
  <si>
    <t>AT206_s1_g12</t>
  </si>
  <si>
    <t>AT206_s3_g5</t>
  </si>
  <si>
    <t>AT206_s3_g6</t>
  </si>
  <si>
    <t>AT207_s1_g11</t>
  </si>
  <si>
    <t>AT207_s2_g2</t>
  </si>
  <si>
    <t>AT207_s3_g4</t>
  </si>
  <si>
    <t>AT207_s3_g7</t>
  </si>
  <si>
    <t>AT207_s2_g11</t>
  </si>
  <si>
    <t>AT207_s2_g12</t>
  </si>
  <si>
    <t>AT208_s1_g11</t>
  </si>
  <si>
    <t>AT208_s2_g2</t>
  </si>
  <si>
    <t>AT208_s3_g3</t>
  </si>
  <si>
    <t>AT208_s3_g4</t>
  </si>
  <si>
    <t>AT207_s2_g13</t>
  </si>
  <si>
    <t>ventral CA1</t>
  </si>
  <si>
    <t>proximal</t>
  </si>
  <si>
    <t>distal</t>
  </si>
  <si>
    <t>signrank test P =0.0156</t>
  </si>
  <si>
    <t>Mann-U test P =0.007</t>
  </si>
  <si>
    <t>area under the curve</t>
  </si>
  <si>
    <t>intermediate CA1</t>
  </si>
  <si>
    <t>signrank test P =0.0078</t>
  </si>
  <si>
    <t>dorsal CA1</t>
  </si>
  <si>
    <t>signrank test P =0.0547</t>
  </si>
  <si>
    <t>Mann-U test P =0.1605</t>
  </si>
  <si>
    <t>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</si>
</sst>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1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67</xdr:row>
      <xdr:rowOff>133350</xdr:rowOff>
    </xdr:from>
    <xdr:to>
      <xdr:col>9</xdr:col>
      <xdr:colOff>571500</xdr:colOff>
      <xdr:row>73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2896850"/>
          <a:ext cx="5324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68</xdr:row>
      <xdr:rowOff>47625</xdr:rowOff>
    </xdr:from>
    <xdr:to>
      <xdr:col>21</xdr:col>
      <xdr:colOff>19050</xdr:colOff>
      <xdr:row>74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13001625"/>
          <a:ext cx="5324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552450</xdr:colOff>
      <xdr:row>79</xdr:row>
      <xdr:rowOff>95250</xdr:rowOff>
    </xdr:from>
    <xdr:to>
      <xdr:col>8</xdr:col>
      <xdr:colOff>647700</xdr:colOff>
      <xdr:row>85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5182850"/>
          <a:ext cx="5324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28575</xdr:colOff>
      <xdr:row>78</xdr:row>
      <xdr:rowOff>114300</xdr:rowOff>
    </xdr:from>
    <xdr:to>
      <xdr:col>20</xdr:col>
      <xdr:colOff>476250</xdr:colOff>
      <xdr:row>84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15011400"/>
          <a:ext cx="5324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workbookViewId="0">
      <selection activeCell="B17" sqref="B17"/>
    </sheetView>
  </sheetViews>
  <sheetFormatPr defaultRowHeight="14.4" x14ac:dyDescent="0.3"/>
  <cols>
    <col min="1" max="1" width="19.5546875" bestFit="1" customWidth="1"/>
    <col min="2" max="3" width="12" bestFit="1" customWidth="1"/>
    <col min="4" max="9" width="13.33203125" bestFit="1" customWidth="1"/>
  </cols>
  <sheetData>
    <row r="1" spans="1:19" x14ac:dyDescent="0.3">
      <c r="A1" t="s">
        <v>23</v>
      </c>
    </row>
    <row r="2" spans="1:19" x14ac:dyDescent="0.3">
      <c r="A2" t="s">
        <v>25</v>
      </c>
      <c r="B2" t="s">
        <v>0</v>
      </c>
      <c r="C2" t="s">
        <v>5</v>
      </c>
      <c r="D2" t="s">
        <v>6</v>
      </c>
      <c r="E2" t="s">
        <v>9</v>
      </c>
      <c r="F2" t="s">
        <v>12</v>
      </c>
      <c r="G2" t="s">
        <v>13</v>
      </c>
      <c r="H2" t="s">
        <v>18</v>
      </c>
      <c r="I2" t="s">
        <v>19</v>
      </c>
      <c r="K2" t="s">
        <v>24</v>
      </c>
      <c r="L2" t="s">
        <v>0</v>
      </c>
      <c r="M2" t="s">
        <v>5</v>
      </c>
      <c r="N2" t="s">
        <v>6</v>
      </c>
      <c r="O2" t="s">
        <v>9</v>
      </c>
      <c r="P2" t="s">
        <v>12</v>
      </c>
      <c r="Q2" t="s">
        <v>13</v>
      </c>
      <c r="R2" t="s">
        <v>18</v>
      </c>
      <c r="S2" t="s">
        <v>19</v>
      </c>
    </row>
    <row r="3" spans="1:19" x14ac:dyDescent="0.3">
      <c r="A3">
        <v>0</v>
      </c>
      <c r="B3">
        <v>0.71091128775000001</v>
      </c>
      <c r="C3">
        <v>0.29051612900000001</v>
      </c>
      <c r="D3">
        <v>0.38256015500000001</v>
      </c>
      <c r="E3">
        <v>0.3111879641875</v>
      </c>
      <c r="F3">
        <v>0.42208171974999997</v>
      </c>
      <c r="G3">
        <v>0.35018044437500001</v>
      </c>
      <c r="H3">
        <v>0.45622062000000002</v>
      </c>
      <c r="I3">
        <v>0.41616731962499998</v>
      </c>
      <c r="K3">
        <v>0</v>
      </c>
      <c r="L3">
        <v>0.1979182555</v>
      </c>
      <c r="M3">
        <v>0.19244496150000001</v>
      </c>
      <c r="N3">
        <v>0.18659337225</v>
      </c>
      <c r="O3">
        <v>0.37288095362500001</v>
      </c>
      <c r="P3">
        <v>0.35538234212499997</v>
      </c>
      <c r="Q3">
        <v>0.213238258125</v>
      </c>
      <c r="R3">
        <v>0.45394117225000002</v>
      </c>
      <c r="S3">
        <v>0.26754208287499998</v>
      </c>
    </row>
    <row r="4" spans="1:19" x14ac:dyDescent="0.3">
      <c r="A4">
        <v>10</v>
      </c>
      <c r="B4">
        <v>0.6228928105</v>
      </c>
      <c r="C4">
        <v>0.40940744325</v>
      </c>
      <c r="D4">
        <v>0.358090611</v>
      </c>
      <c r="E4">
        <v>0.4101142485</v>
      </c>
      <c r="F4">
        <v>0.52971255125000005</v>
      </c>
      <c r="G4">
        <v>0.42429159637500002</v>
      </c>
      <c r="H4">
        <v>0.62894764950000004</v>
      </c>
      <c r="I4">
        <v>0.53981630749999998</v>
      </c>
      <c r="K4">
        <v>10</v>
      </c>
      <c r="L4">
        <v>0.23729215675000001</v>
      </c>
      <c r="M4">
        <v>0.13155787699999999</v>
      </c>
      <c r="N4">
        <v>0.25799981350000001</v>
      </c>
      <c r="O4">
        <v>0.30486104631249999</v>
      </c>
      <c r="P4">
        <v>0.36988757075000001</v>
      </c>
      <c r="Q4">
        <v>0.36477702525</v>
      </c>
      <c r="R4">
        <v>0.40799852775000001</v>
      </c>
      <c r="S4">
        <v>0.38891059462499999</v>
      </c>
    </row>
    <row r="5" spans="1:19" x14ac:dyDescent="0.3">
      <c r="A5">
        <v>20</v>
      </c>
      <c r="B5">
        <v>0.63197895125000003</v>
      </c>
      <c r="C5">
        <v>0.49233783624999999</v>
      </c>
      <c r="D5">
        <v>0.33743293149999998</v>
      </c>
      <c r="E5">
        <v>0.48667346900000003</v>
      </c>
      <c r="F5">
        <v>0.60365700899999997</v>
      </c>
      <c r="G5">
        <v>0.44578856762500002</v>
      </c>
      <c r="H5">
        <v>0.53094167800000003</v>
      </c>
      <c r="I5">
        <v>0.45580061350000001</v>
      </c>
      <c r="K5">
        <v>20</v>
      </c>
      <c r="L5">
        <v>0.29433516900000001</v>
      </c>
      <c r="M5">
        <v>0.10187623899999999</v>
      </c>
      <c r="N5">
        <v>0.23929149625000001</v>
      </c>
      <c r="O5">
        <v>0.27130395893749998</v>
      </c>
      <c r="P5">
        <v>0.37823641224999999</v>
      </c>
      <c r="Q5">
        <v>0.31283103437499998</v>
      </c>
      <c r="R5">
        <v>0.42303239549999999</v>
      </c>
      <c r="S5">
        <v>0.36432093650000003</v>
      </c>
    </row>
    <row r="6" spans="1:19" x14ac:dyDescent="0.3">
      <c r="A6">
        <v>30</v>
      </c>
      <c r="B6">
        <v>0.75628822500000004</v>
      </c>
      <c r="C6">
        <v>0.50056816474999999</v>
      </c>
      <c r="D6">
        <v>0.25005103974999998</v>
      </c>
      <c r="E6">
        <v>0.38109186612500001</v>
      </c>
      <c r="F6">
        <v>0.71717864737500003</v>
      </c>
      <c r="G6">
        <v>0.45380590387500003</v>
      </c>
      <c r="H6">
        <v>0.497052243</v>
      </c>
      <c r="I6">
        <v>0.50834358074999997</v>
      </c>
      <c r="K6">
        <v>30</v>
      </c>
      <c r="L6">
        <v>0.288729126</v>
      </c>
      <c r="M6">
        <v>0.12512876425</v>
      </c>
      <c r="N6">
        <v>0.233744278</v>
      </c>
      <c r="O6">
        <v>0.36578239499999998</v>
      </c>
      <c r="P6">
        <v>0.35688023624999998</v>
      </c>
      <c r="Q6">
        <v>0.34928481550000001</v>
      </c>
      <c r="R6">
        <v>0.35387269625000001</v>
      </c>
      <c r="S6">
        <v>0.32997910749999998</v>
      </c>
    </row>
    <row r="7" spans="1:19" x14ac:dyDescent="0.3">
      <c r="A7">
        <v>40</v>
      </c>
      <c r="B7">
        <v>0.85775768325000001</v>
      </c>
      <c r="C7">
        <v>0.54961526999999999</v>
      </c>
      <c r="D7">
        <v>0.16838023025000001</v>
      </c>
      <c r="E7">
        <v>0.36706264281250001</v>
      </c>
      <c r="F7">
        <v>0.488807938</v>
      </c>
      <c r="G7">
        <v>0.50371295062499999</v>
      </c>
      <c r="H7">
        <v>0.46111675475000002</v>
      </c>
      <c r="I7">
        <v>0.44791713787499998</v>
      </c>
      <c r="K7">
        <v>40</v>
      </c>
      <c r="L7">
        <v>0.32622434350000001</v>
      </c>
      <c r="M7">
        <v>0.155766343</v>
      </c>
      <c r="N7">
        <v>0.17623050649999999</v>
      </c>
      <c r="O7">
        <v>0.33235760793750002</v>
      </c>
      <c r="P7">
        <v>0.20390479025</v>
      </c>
      <c r="Q7">
        <v>0.43819550137500002</v>
      </c>
      <c r="R7">
        <v>0.38028838025</v>
      </c>
      <c r="S7">
        <v>0.27791526649999998</v>
      </c>
    </row>
    <row r="8" spans="1:19" x14ac:dyDescent="0.3">
      <c r="A8">
        <v>50</v>
      </c>
      <c r="B8">
        <v>0.52076669875000003</v>
      </c>
      <c r="C8">
        <v>0.53424357050000004</v>
      </c>
      <c r="D8">
        <v>0.19623541350000001</v>
      </c>
      <c r="E8">
        <v>0.38761779437499999</v>
      </c>
      <c r="F8">
        <v>0.498554374375</v>
      </c>
      <c r="G8">
        <v>0.41123858562499999</v>
      </c>
      <c r="H8">
        <v>0.63948122750000003</v>
      </c>
      <c r="I8">
        <v>0.49303673437500001</v>
      </c>
      <c r="K8">
        <v>50</v>
      </c>
      <c r="L8">
        <v>0.27093445724999998</v>
      </c>
      <c r="M8">
        <v>0.2210196425</v>
      </c>
      <c r="N8">
        <v>0.17772409149999999</v>
      </c>
      <c r="O8">
        <v>0.32389552599999999</v>
      </c>
      <c r="P8">
        <v>0.2847529345</v>
      </c>
      <c r="Q8">
        <v>0.30956919425000001</v>
      </c>
      <c r="R8">
        <v>0.43157235649999998</v>
      </c>
      <c r="S8">
        <v>0.33718399262499998</v>
      </c>
    </row>
    <row r="9" spans="1:19" x14ac:dyDescent="0.3">
      <c r="A9">
        <v>60</v>
      </c>
      <c r="B9">
        <v>0.503373191</v>
      </c>
      <c r="C9">
        <v>0.56672548425000002</v>
      </c>
      <c r="D9">
        <v>0.1856665975</v>
      </c>
      <c r="E9">
        <v>0.42160133275</v>
      </c>
      <c r="F9">
        <v>0.49864290124999999</v>
      </c>
      <c r="G9">
        <v>0.35768027462500002</v>
      </c>
      <c r="H9">
        <v>0.82338649600000002</v>
      </c>
      <c r="I9">
        <v>0.56767451087499998</v>
      </c>
      <c r="K9">
        <v>60</v>
      </c>
      <c r="L9">
        <v>0.43948001624999999</v>
      </c>
      <c r="M9">
        <v>0.23423488725</v>
      </c>
      <c r="N9">
        <v>0.27111882775000001</v>
      </c>
      <c r="O9">
        <v>0.40358048525000001</v>
      </c>
      <c r="P9">
        <v>0.34153211849999998</v>
      </c>
      <c r="Q9">
        <v>0.29425592187499999</v>
      </c>
      <c r="R9">
        <v>0.47101184024999998</v>
      </c>
      <c r="S9">
        <v>0.30527583687499998</v>
      </c>
    </row>
    <row r="10" spans="1:19" x14ac:dyDescent="0.3">
      <c r="A10">
        <v>70</v>
      </c>
      <c r="B10">
        <v>0.52222942549999996</v>
      </c>
      <c r="C10">
        <v>0.79148373949999995</v>
      </c>
      <c r="D10">
        <v>0.15741473675000001</v>
      </c>
      <c r="E10">
        <v>0.56217271874999997</v>
      </c>
      <c r="F10">
        <v>0.44424217199999999</v>
      </c>
      <c r="G10">
        <v>0.43771943362499999</v>
      </c>
      <c r="H10">
        <v>0.62378830399999996</v>
      </c>
      <c r="I10">
        <v>0.46393187749999998</v>
      </c>
      <c r="K10">
        <v>70</v>
      </c>
      <c r="L10">
        <v>0.35684647424999999</v>
      </c>
      <c r="M10">
        <v>0.217402871</v>
      </c>
      <c r="N10">
        <v>0.26136217099999998</v>
      </c>
      <c r="O10">
        <v>0.27716457912499998</v>
      </c>
      <c r="P10">
        <v>0.34832608799999998</v>
      </c>
      <c r="Q10">
        <v>0.28374994349999999</v>
      </c>
      <c r="R10">
        <v>0.37056088599999998</v>
      </c>
      <c r="S10">
        <v>0.289080653375</v>
      </c>
    </row>
    <row r="11" spans="1:19" x14ac:dyDescent="0.3">
      <c r="A11">
        <v>80</v>
      </c>
      <c r="B11">
        <v>0.61168874824999997</v>
      </c>
      <c r="C11">
        <v>0.65864563774999996</v>
      </c>
      <c r="D11">
        <v>0.26512568325000002</v>
      </c>
      <c r="E11">
        <v>0.86112904474999996</v>
      </c>
      <c r="F11">
        <v>0.418101304625</v>
      </c>
      <c r="G11">
        <v>0.44272732575000001</v>
      </c>
      <c r="H11">
        <v>0.59286718925000004</v>
      </c>
      <c r="I11">
        <v>0.76229482925000003</v>
      </c>
      <c r="K11">
        <v>80</v>
      </c>
      <c r="L11">
        <v>0.30222960100000001</v>
      </c>
      <c r="M11">
        <v>0.19026071675</v>
      </c>
      <c r="N11">
        <v>0.25632087375000001</v>
      </c>
      <c r="O11">
        <v>0.31295398537500002</v>
      </c>
      <c r="P11">
        <v>0.277683024625</v>
      </c>
      <c r="Q11">
        <v>0.26828504549999999</v>
      </c>
      <c r="R11">
        <v>0.37277350300000001</v>
      </c>
      <c r="S11">
        <v>0.33691872550000002</v>
      </c>
    </row>
    <row r="12" spans="1:19" x14ac:dyDescent="0.3">
      <c r="A12">
        <v>90</v>
      </c>
      <c r="B12">
        <v>0.52303383174999996</v>
      </c>
      <c r="C12">
        <v>0.67758594574999997</v>
      </c>
      <c r="D12">
        <v>0.24497482025</v>
      </c>
      <c r="E12">
        <v>0.77141006812500001</v>
      </c>
      <c r="F12">
        <v>0.48361498712500001</v>
      </c>
      <c r="G12">
        <v>0.60432143174999997</v>
      </c>
      <c r="H12">
        <v>0.64394244700000003</v>
      </c>
      <c r="I12">
        <v>0.63308910924999995</v>
      </c>
      <c r="K12">
        <v>90</v>
      </c>
      <c r="L12">
        <v>0.28468729874999998</v>
      </c>
      <c r="M12">
        <v>0.198388588</v>
      </c>
      <c r="N12">
        <v>0.28155243275000003</v>
      </c>
      <c r="O12">
        <v>0.27846206400000001</v>
      </c>
      <c r="P12">
        <v>0.28577852837500001</v>
      </c>
      <c r="Q12">
        <v>0.23194003899999999</v>
      </c>
      <c r="R12">
        <v>0.43162684925</v>
      </c>
      <c r="S12">
        <v>0.29361949987500002</v>
      </c>
    </row>
    <row r="13" spans="1:19" x14ac:dyDescent="0.3">
      <c r="A13">
        <v>100</v>
      </c>
      <c r="B13">
        <v>0.52087746099999999</v>
      </c>
      <c r="C13">
        <v>0.57995932174999998</v>
      </c>
      <c r="D13">
        <v>0.2474775605</v>
      </c>
      <c r="E13">
        <v>0.71493880600000004</v>
      </c>
      <c r="F13">
        <v>0.30873101362499999</v>
      </c>
      <c r="G13">
        <v>0.51368305862499997</v>
      </c>
      <c r="H13">
        <v>0.71025309349999999</v>
      </c>
      <c r="I13">
        <v>0.60584677850000002</v>
      </c>
      <c r="K13">
        <v>100</v>
      </c>
      <c r="L13">
        <v>0.29743421575000001</v>
      </c>
      <c r="M13">
        <v>0.25215447675000002</v>
      </c>
      <c r="N13">
        <v>0.28799239975000002</v>
      </c>
      <c r="O13">
        <v>0.25372724693749998</v>
      </c>
      <c r="P13">
        <v>0.29175079862499997</v>
      </c>
      <c r="Q13">
        <v>0.21007106649999999</v>
      </c>
      <c r="R13">
        <v>0.4108187915</v>
      </c>
      <c r="S13">
        <v>0.37136542724999999</v>
      </c>
    </row>
    <row r="14" spans="1:19" x14ac:dyDescent="0.3">
      <c r="A14">
        <v>110</v>
      </c>
      <c r="B14">
        <v>0.48841238599999998</v>
      </c>
      <c r="C14">
        <v>0.55426551774999999</v>
      </c>
      <c r="D14">
        <v>0.50319938799999997</v>
      </c>
      <c r="E14">
        <v>0.62989802793750005</v>
      </c>
      <c r="F14">
        <v>0.367140882</v>
      </c>
      <c r="G14">
        <v>0.64415383349999999</v>
      </c>
      <c r="H14">
        <v>0.69638825225000001</v>
      </c>
      <c r="I14">
        <v>0.64324586362500003</v>
      </c>
      <c r="K14">
        <v>110</v>
      </c>
      <c r="L14">
        <v>0.26500623525</v>
      </c>
      <c r="M14">
        <v>0.29159035075</v>
      </c>
      <c r="N14">
        <v>0.27694721225000002</v>
      </c>
      <c r="O14">
        <v>0.3570507871875</v>
      </c>
      <c r="P14">
        <v>0.33579199562500001</v>
      </c>
      <c r="Q14">
        <v>0.21370066974999999</v>
      </c>
      <c r="R14">
        <v>0.31061768200000001</v>
      </c>
      <c r="S14">
        <v>0.37045395674999998</v>
      </c>
    </row>
    <row r="15" spans="1:19" x14ac:dyDescent="0.3">
      <c r="A15">
        <v>120</v>
      </c>
      <c r="B15">
        <v>0.49320370699999999</v>
      </c>
      <c r="C15">
        <v>0.74970123124999999</v>
      </c>
      <c r="D15">
        <v>0.34540946449999999</v>
      </c>
      <c r="E15">
        <v>0.54354387100000001</v>
      </c>
      <c r="F15">
        <v>0.48888893049999999</v>
      </c>
      <c r="G15">
        <v>0.36226907650000001</v>
      </c>
      <c r="H15">
        <v>0.55791976975000002</v>
      </c>
      <c r="I15">
        <v>0.51783048374999996</v>
      </c>
      <c r="K15">
        <v>120</v>
      </c>
      <c r="L15">
        <v>0.27528721025000003</v>
      </c>
      <c r="M15">
        <v>0.26310982025000001</v>
      </c>
      <c r="N15">
        <v>0.30783702349999997</v>
      </c>
      <c r="O15">
        <v>0.21845562574999999</v>
      </c>
      <c r="P15">
        <v>0.37209650574999997</v>
      </c>
      <c r="Q15">
        <v>0.29697859537499999</v>
      </c>
      <c r="R15">
        <v>0.3445472155</v>
      </c>
      <c r="S15">
        <v>0.305589942</v>
      </c>
    </row>
    <row r="16" spans="1:19" x14ac:dyDescent="0.3">
      <c r="A16">
        <v>130</v>
      </c>
      <c r="B16">
        <v>0.51097316024999995</v>
      </c>
      <c r="C16">
        <v>0.74087148675000003</v>
      </c>
      <c r="D16">
        <v>0.18199979224999999</v>
      </c>
      <c r="E16">
        <v>0.5294743529375</v>
      </c>
      <c r="F16">
        <v>0.58451353512500004</v>
      </c>
      <c r="G16">
        <v>0.33571618262500003</v>
      </c>
      <c r="H16">
        <v>0.44878388325000002</v>
      </c>
      <c r="I16">
        <v>0.52366173712499997</v>
      </c>
      <c r="K16">
        <v>130</v>
      </c>
      <c r="L16">
        <v>0.33101597700000002</v>
      </c>
      <c r="M16">
        <v>0.22801108525</v>
      </c>
      <c r="N16">
        <v>0.33350197324999997</v>
      </c>
      <c r="O16">
        <v>0.24333684631249999</v>
      </c>
      <c r="P16">
        <v>0.41409640387500002</v>
      </c>
      <c r="Q16">
        <v>0.26122219887499998</v>
      </c>
      <c r="R16">
        <v>0.3776830035</v>
      </c>
      <c r="S16">
        <v>0.2326383605</v>
      </c>
    </row>
    <row r="17" spans="1:21" x14ac:dyDescent="0.3">
      <c r="A17">
        <v>140</v>
      </c>
      <c r="B17">
        <v>0.43823943850000002</v>
      </c>
      <c r="C17">
        <v>0.61844113425000002</v>
      </c>
      <c r="D17">
        <v>0.16594375224999999</v>
      </c>
      <c r="E17">
        <v>0.47626538356249998</v>
      </c>
      <c r="F17">
        <v>0.67111592875000003</v>
      </c>
      <c r="G17">
        <v>0.27037578725</v>
      </c>
      <c r="H17">
        <v>0.46759112624999999</v>
      </c>
      <c r="I17">
        <v>0.68066242787499998</v>
      </c>
      <c r="K17">
        <v>140</v>
      </c>
      <c r="L17">
        <v>0.31338114750000001</v>
      </c>
      <c r="M17">
        <v>0.2203110435</v>
      </c>
      <c r="N17">
        <v>0.32679964449999999</v>
      </c>
      <c r="O17">
        <v>0.2275633161875</v>
      </c>
      <c r="P17">
        <v>0.44655093499999998</v>
      </c>
      <c r="Q17">
        <v>0.226530950625</v>
      </c>
      <c r="R17">
        <v>0.36994501349999998</v>
      </c>
      <c r="S17">
        <v>0.14902262387500001</v>
      </c>
    </row>
    <row r="18" spans="1:21" x14ac:dyDescent="0.3">
      <c r="A18">
        <v>150</v>
      </c>
      <c r="B18">
        <v>0.52526043150000001</v>
      </c>
      <c r="C18">
        <v>0.67293283000000004</v>
      </c>
      <c r="D18">
        <v>0.1515478485</v>
      </c>
      <c r="E18">
        <v>0.56618672862499997</v>
      </c>
      <c r="F18">
        <v>0.39572141912499997</v>
      </c>
      <c r="G18">
        <v>0.37198631775000002</v>
      </c>
      <c r="H18">
        <v>0.48961447824999998</v>
      </c>
      <c r="I18">
        <v>0.71732688749999995</v>
      </c>
      <c r="K18">
        <v>150</v>
      </c>
      <c r="L18">
        <v>0.33346983250000001</v>
      </c>
      <c r="M18">
        <v>0.17641252974999999</v>
      </c>
      <c r="N18">
        <v>0.31679316149999998</v>
      </c>
      <c r="O18">
        <v>0.21820848581249999</v>
      </c>
      <c r="P18">
        <v>0.36209061012499999</v>
      </c>
      <c r="Q18">
        <v>0.24904598124999999</v>
      </c>
      <c r="R18">
        <v>0.30752598199999998</v>
      </c>
      <c r="S18">
        <v>0.26876508850000003</v>
      </c>
    </row>
    <row r="19" spans="1:21" x14ac:dyDescent="0.3">
      <c r="A19">
        <v>160</v>
      </c>
      <c r="B19">
        <v>0.48175019575</v>
      </c>
      <c r="C19">
        <v>0.72454651675000004</v>
      </c>
      <c r="D19">
        <v>0.163156264</v>
      </c>
      <c r="E19">
        <v>0.41175155087499998</v>
      </c>
      <c r="F19">
        <v>0.36864772299999998</v>
      </c>
      <c r="G19">
        <v>0.32118081737499998</v>
      </c>
      <c r="H19">
        <v>0.597039494</v>
      </c>
      <c r="I19">
        <v>0.78008778474999996</v>
      </c>
      <c r="K19">
        <v>160</v>
      </c>
      <c r="L19">
        <v>0.29426983675000001</v>
      </c>
      <c r="M19">
        <v>0.22637067625000001</v>
      </c>
      <c r="N19">
        <v>0.36505261550000001</v>
      </c>
      <c r="O19">
        <v>0.24446397487499999</v>
      </c>
      <c r="P19">
        <v>0.32988988775</v>
      </c>
      <c r="Q19">
        <v>0.26346974649999999</v>
      </c>
      <c r="R19">
        <v>0.25554285199999999</v>
      </c>
      <c r="S19">
        <v>0.25987657887499999</v>
      </c>
    </row>
    <row r="20" spans="1:21" x14ac:dyDescent="0.3">
      <c r="A20">
        <v>170</v>
      </c>
      <c r="B20">
        <v>0.53325416375000001</v>
      </c>
      <c r="C20">
        <v>0.65279349149999999</v>
      </c>
      <c r="D20">
        <v>0.25937788750000002</v>
      </c>
      <c r="E20">
        <v>0.38309472968750002</v>
      </c>
      <c r="F20">
        <v>0.43340515937500002</v>
      </c>
      <c r="G20">
        <v>0.29327788799999999</v>
      </c>
      <c r="H20">
        <v>0.51843607449999995</v>
      </c>
      <c r="I20">
        <v>0.68406412062499999</v>
      </c>
      <c r="K20">
        <v>170</v>
      </c>
      <c r="L20">
        <v>0.34097571124999998</v>
      </c>
      <c r="M20">
        <v>0.29216118600000002</v>
      </c>
      <c r="N20">
        <v>0.25259317874999998</v>
      </c>
      <c r="O20">
        <v>0.34584307868750003</v>
      </c>
      <c r="P20">
        <v>0.36729862962499998</v>
      </c>
      <c r="Q20">
        <v>0.32336620762500001</v>
      </c>
      <c r="R20">
        <v>0.30051799075000002</v>
      </c>
      <c r="S20">
        <v>0.26679409074999999</v>
      </c>
    </row>
    <row r="21" spans="1:21" x14ac:dyDescent="0.3">
      <c r="A21">
        <v>180</v>
      </c>
      <c r="B21">
        <v>0.51153916224999996</v>
      </c>
      <c r="C21">
        <v>0.66616192799999996</v>
      </c>
      <c r="D21">
        <v>0.25901255024999997</v>
      </c>
      <c r="E21">
        <v>0.4731868789375</v>
      </c>
      <c r="F21">
        <v>0.46971720362500002</v>
      </c>
      <c r="G21">
        <v>0.32965632712499998</v>
      </c>
      <c r="H21">
        <v>0.46973588425000001</v>
      </c>
      <c r="I21">
        <v>0.65192719774999996</v>
      </c>
      <c r="K21">
        <v>180</v>
      </c>
      <c r="L21">
        <v>0.3466327065</v>
      </c>
      <c r="M21">
        <v>0.30309823325000002</v>
      </c>
      <c r="N21">
        <v>0.26101205599999999</v>
      </c>
      <c r="O21">
        <v>0.214690099</v>
      </c>
      <c r="P21">
        <v>0.44602636600000001</v>
      </c>
      <c r="Q21">
        <v>0.3139211395</v>
      </c>
      <c r="R21">
        <v>0.24055936424999999</v>
      </c>
      <c r="S21">
        <v>0.20010405075000001</v>
      </c>
    </row>
    <row r="22" spans="1:21" x14ac:dyDescent="0.3">
      <c r="A22">
        <v>190</v>
      </c>
      <c r="B22">
        <v>0.44183707150000001</v>
      </c>
      <c r="C22">
        <v>0.75798456874999998</v>
      </c>
      <c r="D22">
        <v>0.30835637575000002</v>
      </c>
      <c r="E22">
        <v>0.37638680450000001</v>
      </c>
      <c r="F22">
        <v>0.31208891475</v>
      </c>
      <c r="G22">
        <v>0.28638408987500003</v>
      </c>
      <c r="H22">
        <v>0.50272155974999999</v>
      </c>
      <c r="I22">
        <v>0.74438209175000003</v>
      </c>
      <c r="K22">
        <v>190</v>
      </c>
      <c r="L22">
        <v>0.3730872435</v>
      </c>
      <c r="M22">
        <v>0.29765957650000002</v>
      </c>
      <c r="N22">
        <v>0.21613555449999999</v>
      </c>
      <c r="O22">
        <v>0.13500670681249999</v>
      </c>
      <c r="P22">
        <v>0.36892978512500002</v>
      </c>
      <c r="Q22">
        <v>0.26440210424999999</v>
      </c>
      <c r="R22">
        <v>0.22016154574999999</v>
      </c>
      <c r="S22">
        <v>0.20805024450000001</v>
      </c>
    </row>
    <row r="23" spans="1:21" x14ac:dyDescent="0.3">
      <c r="A23">
        <v>200</v>
      </c>
      <c r="B23">
        <v>0.44912298899999997</v>
      </c>
      <c r="C23">
        <v>0.82728978774999995</v>
      </c>
      <c r="D23">
        <v>0.24662421100000001</v>
      </c>
      <c r="E23">
        <v>0.51455752987500003</v>
      </c>
      <c r="F23">
        <v>0.33657932000000002</v>
      </c>
      <c r="G23">
        <v>0.228981921625</v>
      </c>
      <c r="H23">
        <v>0.45566232525</v>
      </c>
      <c r="I23">
        <v>0.735131667125</v>
      </c>
      <c r="K23">
        <v>200</v>
      </c>
      <c r="L23">
        <v>0.34670314424999998</v>
      </c>
      <c r="M23">
        <v>0.27049754425</v>
      </c>
      <c r="N23">
        <v>0.15746219450000001</v>
      </c>
      <c r="O23">
        <v>0.1621159928125</v>
      </c>
      <c r="P23">
        <v>0.32544894412499997</v>
      </c>
      <c r="Q23">
        <v>0.28681024350000001</v>
      </c>
      <c r="R23">
        <v>0.23162253099999999</v>
      </c>
      <c r="S23">
        <v>0.18843383324999999</v>
      </c>
    </row>
    <row r="25" spans="1:21" x14ac:dyDescent="0.3">
      <c r="A25" t="s">
        <v>28</v>
      </c>
      <c r="B25" s="1">
        <f>SUM(B3:B23)</f>
        <v>11.655391019499998</v>
      </c>
      <c r="C25" s="1">
        <f t="shared" ref="C25:I25" si="0">SUM(C3:C23)</f>
        <v>13.016077035500002</v>
      </c>
      <c r="D25" s="1">
        <f t="shared" si="0"/>
        <v>5.3780373132500001</v>
      </c>
      <c r="E25" s="1">
        <f t="shared" si="0"/>
        <v>10.5793458133125</v>
      </c>
      <c r="F25" s="1">
        <f t="shared" si="0"/>
        <v>9.8411436346250003</v>
      </c>
      <c r="G25" s="1">
        <f t="shared" si="0"/>
        <v>8.3891318144999989</v>
      </c>
      <c r="H25" s="1">
        <f t="shared" si="0"/>
        <v>11.811890549999998</v>
      </c>
      <c r="I25" s="1">
        <f t="shared" si="0"/>
        <v>12.572239060874999</v>
      </c>
      <c r="J25" s="1">
        <f>MEDIAN(B25:I25)</f>
        <v>11.117368416406249</v>
      </c>
      <c r="L25" s="1">
        <f>SUM(L3:L23)</f>
        <v>6.5159401587500003</v>
      </c>
      <c r="M25" s="1">
        <f t="shared" ref="M25:S25" si="1">SUM(M3:M23)</f>
        <v>4.5894574127500007</v>
      </c>
      <c r="N25" s="1">
        <f t="shared" si="1"/>
        <v>5.4440648772499998</v>
      </c>
      <c r="O25" s="1">
        <f t="shared" si="1"/>
        <v>5.8637047619375009</v>
      </c>
      <c r="P25" s="1">
        <f t="shared" si="1"/>
        <v>7.2623349072499996</v>
      </c>
      <c r="Q25" s="1">
        <f t="shared" si="1"/>
        <v>5.9756456824999997</v>
      </c>
      <c r="R25" s="1">
        <f t="shared" si="1"/>
        <v>7.466220578749998</v>
      </c>
      <c r="S25" s="1">
        <f t="shared" si="1"/>
        <v>6.0118408932500014</v>
      </c>
      <c r="T25" s="1">
        <f>MEDIAN(L25:S25)</f>
        <v>5.9937432878750005</v>
      </c>
      <c r="U25" t="s">
        <v>26</v>
      </c>
    </row>
    <row r="26" spans="1:21" x14ac:dyDescent="0.3">
      <c r="U26" t="s">
        <v>27</v>
      </c>
    </row>
    <row r="29" spans="1:21" x14ac:dyDescent="0.3">
      <c r="A29" t="s">
        <v>29</v>
      </c>
    </row>
    <row r="30" spans="1:21" x14ac:dyDescent="0.3">
      <c r="A30" t="s">
        <v>25</v>
      </c>
      <c r="B30" t="s">
        <v>1</v>
      </c>
      <c r="C30" t="s">
        <v>2</v>
      </c>
      <c r="D30" t="s">
        <v>7</v>
      </c>
      <c r="E30" t="s">
        <v>8</v>
      </c>
      <c r="F30" t="s">
        <v>16</v>
      </c>
      <c r="G30" t="s">
        <v>17</v>
      </c>
      <c r="H30" t="s">
        <v>16</v>
      </c>
      <c r="I30" t="s">
        <v>22</v>
      </c>
      <c r="K30" t="s">
        <v>24</v>
      </c>
      <c r="L30" t="s">
        <v>1</v>
      </c>
      <c r="M30" t="s">
        <v>2</v>
      </c>
      <c r="N30" t="s">
        <v>7</v>
      </c>
      <c r="O30" t="s">
        <v>8</v>
      </c>
      <c r="P30" t="s">
        <v>16</v>
      </c>
      <c r="Q30" t="s">
        <v>17</v>
      </c>
      <c r="R30" t="s">
        <v>16</v>
      </c>
      <c r="S30" t="s">
        <v>22</v>
      </c>
    </row>
    <row r="31" spans="1:21" x14ac:dyDescent="0.3">
      <c r="A31">
        <v>0</v>
      </c>
      <c r="B31">
        <v>0.3171602765</v>
      </c>
      <c r="C31">
        <v>0.32127806325000002</v>
      </c>
      <c r="D31">
        <v>0.28140289525000001</v>
      </c>
      <c r="E31">
        <v>0.36400227075000002</v>
      </c>
      <c r="F31">
        <v>0.30809437337500001</v>
      </c>
      <c r="G31">
        <v>0.197483763875</v>
      </c>
      <c r="H31">
        <v>0.61178239000000001</v>
      </c>
      <c r="I31">
        <v>0.36998408425000001</v>
      </c>
      <c r="K31">
        <v>0</v>
      </c>
      <c r="L31">
        <v>0.24324041525000001</v>
      </c>
      <c r="M31">
        <v>0.20759130425</v>
      </c>
      <c r="N31">
        <v>0.25842836899999999</v>
      </c>
      <c r="O31">
        <v>0.32041600100000001</v>
      </c>
      <c r="P31">
        <v>0.26367081537499998</v>
      </c>
      <c r="Q31">
        <v>0.109606865</v>
      </c>
      <c r="R31">
        <v>0.435844393</v>
      </c>
      <c r="S31">
        <v>0.43515860499999998</v>
      </c>
    </row>
    <row r="32" spans="1:21" x14ac:dyDescent="0.3">
      <c r="A32">
        <v>10</v>
      </c>
      <c r="B32">
        <v>0.29972391300000001</v>
      </c>
      <c r="C32">
        <v>0.306509684</v>
      </c>
      <c r="D32">
        <v>0.34064217000000002</v>
      </c>
      <c r="E32">
        <v>0.47193618025</v>
      </c>
      <c r="F32">
        <v>0.396676850375</v>
      </c>
      <c r="G32">
        <v>0.46237276599999999</v>
      </c>
      <c r="H32">
        <v>0.56415046624999998</v>
      </c>
      <c r="I32">
        <v>0.34155319125</v>
      </c>
      <c r="K32">
        <v>10</v>
      </c>
      <c r="L32">
        <v>0.25786729250000001</v>
      </c>
      <c r="M32">
        <v>0.23036630424999999</v>
      </c>
      <c r="N32">
        <v>0.28674085049999998</v>
      </c>
      <c r="O32">
        <v>0.32212574399999999</v>
      </c>
      <c r="P32">
        <v>0.23747720899999999</v>
      </c>
      <c r="Q32">
        <v>0.178302666</v>
      </c>
      <c r="R32">
        <v>0.44622374575000001</v>
      </c>
      <c r="S32">
        <v>0.47468034274999998</v>
      </c>
    </row>
    <row r="33" spans="1:21" x14ac:dyDescent="0.3">
      <c r="A33">
        <v>20</v>
      </c>
      <c r="B33">
        <v>0.32460009875000001</v>
      </c>
      <c r="C33">
        <v>0.34318300374999999</v>
      </c>
      <c r="D33">
        <v>0.33793258425</v>
      </c>
      <c r="E33">
        <v>0.36730821575</v>
      </c>
      <c r="F33">
        <v>0.49659924787499998</v>
      </c>
      <c r="G33">
        <v>0.41648427599999999</v>
      </c>
      <c r="H33">
        <v>0.41747514899999999</v>
      </c>
      <c r="I33">
        <v>0.3534017955</v>
      </c>
      <c r="K33">
        <v>20</v>
      </c>
      <c r="L33">
        <v>0.2927178855</v>
      </c>
      <c r="M33">
        <v>0.24327361675</v>
      </c>
      <c r="N33">
        <v>0.26868467800000001</v>
      </c>
      <c r="O33">
        <v>0.29822023375000001</v>
      </c>
      <c r="P33">
        <v>0.15189852575000001</v>
      </c>
      <c r="Q33">
        <v>0.13664340787500001</v>
      </c>
      <c r="R33">
        <v>0.40486261624999997</v>
      </c>
      <c r="S33">
        <v>0.45158152750000002</v>
      </c>
    </row>
    <row r="34" spans="1:21" x14ac:dyDescent="0.3">
      <c r="A34">
        <v>30</v>
      </c>
      <c r="B34">
        <v>0.34596047424999998</v>
      </c>
      <c r="C34">
        <v>0.4360114625</v>
      </c>
      <c r="D34">
        <v>0.28759840824999999</v>
      </c>
      <c r="E34">
        <v>0.36134999325</v>
      </c>
      <c r="F34">
        <v>0.44638188600000001</v>
      </c>
      <c r="G34">
        <v>0.43243842662499998</v>
      </c>
      <c r="H34">
        <v>0.40647683950000002</v>
      </c>
      <c r="I34">
        <v>0.34994201125000002</v>
      </c>
      <c r="K34">
        <v>30</v>
      </c>
      <c r="L34">
        <v>0.29897687750000002</v>
      </c>
      <c r="M34">
        <v>0.20958132400000001</v>
      </c>
      <c r="N34">
        <v>0.24529350575</v>
      </c>
      <c r="O34">
        <v>0.281984391</v>
      </c>
      <c r="P34">
        <v>0.15669169287500001</v>
      </c>
      <c r="Q34">
        <v>9.7302801374999998E-2</v>
      </c>
      <c r="R34">
        <v>0.39235598449999998</v>
      </c>
      <c r="S34">
        <v>0.4068747405</v>
      </c>
    </row>
    <row r="35" spans="1:21" x14ac:dyDescent="0.3">
      <c r="A35">
        <v>40</v>
      </c>
      <c r="B35">
        <v>0.30861501949999998</v>
      </c>
      <c r="C35">
        <v>0.37485019775</v>
      </c>
      <c r="D35">
        <v>0.27805576050000003</v>
      </c>
      <c r="E35">
        <v>0.42666658275000002</v>
      </c>
      <c r="F35">
        <v>0.41857548887500001</v>
      </c>
      <c r="G35">
        <v>0.394891714625</v>
      </c>
      <c r="H35">
        <v>0.44341273525000002</v>
      </c>
      <c r="I35">
        <v>0.40462613749999998</v>
      </c>
      <c r="K35">
        <v>40</v>
      </c>
      <c r="L35">
        <v>0.28934100800000001</v>
      </c>
      <c r="M35">
        <v>0.21164248999999999</v>
      </c>
      <c r="N35">
        <v>0.22436146525</v>
      </c>
      <c r="O35">
        <v>0.2881276995</v>
      </c>
      <c r="P35">
        <v>0.20277607224999999</v>
      </c>
      <c r="Q35">
        <v>0.16845823800000001</v>
      </c>
      <c r="R35">
        <v>0.43037351275000002</v>
      </c>
      <c r="S35">
        <v>0.38865046800000003</v>
      </c>
    </row>
    <row r="36" spans="1:21" x14ac:dyDescent="0.3">
      <c r="A36">
        <v>50</v>
      </c>
      <c r="B36">
        <v>0.29590444674999999</v>
      </c>
      <c r="C36">
        <v>0.31563794475000001</v>
      </c>
      <c r="D36">
        <v>0.32723393075000001</v>
      </c>
      <c r="E36">
        <v>0.36553973200000001</v>
      </c>
      <c r="F36">
        <v>0.261637050875</v>
      </c>
      <c r="G36">
        <v>0.37511395462500002</v>
      </c>
      <c r="H36">
        <v>0.4914086305</v>
      </c>
      <c r="I36">
        <v>0.41078897474999998</v>
      </c>
      <c r="K36">
        <v>50</v>
      </c>
      <c r="L36">
        <v>0.26384634400000001</v>
      </c>
      <c r="M36">
        <v>0.17448547424999999</v>
      </c>
      <c r="N36">
        <v>0.24279058625</v>
      </c>
      <c r="O36">
        <v>0.26754783399999998</v>
      </c>
      <c r="P36">
        <v>0.23632165024999999</v>
      </c>
      <c r="Q36">
        <v>0.114885941625</v>
      </c>
      <c r="R36">
        <v>0.37426331774999999</v>
      </c>
      <c r="S36">
        <v>0.38689641424999999</v>
      </c>
    </row>
    <row r="37" spans="1:21" x14ac:dyDescent="0.3">
      <c r="A37">
        <v>60</v>
      </c>
      <c r="B37">
        <v>0.25441254925000001</v>
      </c>
      <c r="C37">
        <v>0.30854140325000001</v>
      </c>
      <c r="D37">
        <v>0.28382862800000003</v>
      </c>
      <c r="E37">
        <v>0.32379904300000001</v>
      </c>
      <c r="F37">
        <v>0.411913368</v>
      </c>
      <c r="G37">
        <v>0.43415763812500002</v>
      </c>
      <c r="H37">
        <v>0.56154920200000003</v>
      </c>
      <c r="I37">
        <v>0.34602160799999998</v>
      </c>
      <c r="K37">
        <v>60</v>
      </c>
      <c r="L37">
        <v>0.25731185750000002</v>
      </c>
      <c r="M37">
        <v>0.17556314225</v>
      </c>
      <c r="N37">
        <v>0.20726860175</v>
      </c>
      <c r="O37">
        <v>0.25842004099999999</v>
      </c>
      <c r="P37">
        <v>0.459862463</v>
      </c>
      <c r="Q37">
        <v>0.16001107525</v>
      </c>
      <c r="R37">
        <v>0.36823619875000002</v>
      </c>
      <c r="S37">
        <v>0.35538101825000001</v>
      </c>
    </row>
    <row r="38" spans="1:21" x14ac:dyDescent="0.3">
      <c r="A38">
        <v>70</v>
      </c>
      <c r="B38">
        <v>0.27418557324999998</v>
      </c>
      <c r="C38">
        <v>0.28122944675</v>
      </c>
      <c r="D38">
        <v>0.27942219400000001</v>
      </c>
      <c r="E38">
        <v>0.25839649125000003</v>
      </c>
      <c r="F38">
        <v>0.26422269599999998</v>
      </c>
      <c r="G38">
        <v>0.37687601712500002</v>
      </c>
      <c r="H38">
        <v>0.49656694774999999</v>
      </c>
      <c r="I38">
        <v>0.39031712800000001</v>
      </c>
      <c r="K38">
        <v>70</v>
      </c>
      <c r="L38">
        <v>0.29067173925000001</v>
      </c>
      <c r="M38">
        <v>0.14901185750000001</v>
      </c>
      <c r="N38">
        <v>0.23207939650000001</v>
      </c>
      <c r="O38">
        <v>0.24627293224999999</v>
      </c>
      <c r="P38">
        <v>0.23189200862500001</v>
      </c>
      <c r="Q38">
        <v>0.17635017650000001</v>
      </c>
      <c r="R38">
        <v>0.36553108950000002</v>
      </c>
      <c r="S38">
        <v>0.33366508849999998</v>
      </c>
    </row>
    <row r="39" spans="1:21" x14ac:dyDescent="0.3">
      <c r="A39">
        <v>80</v>
      </c>
      <c r="B39">
        <v>0.25923399224999999</v>
      </c>
      <c r="C39">
        <v>0.278967095</v>
      </c>
      <c r="D39">
        <v>0.37349029700000003</v>
      </c>
      <c r="E39">
        <v>0.350319133</v>
      </c>
      <c r="F39">
        <v>0.12216007550000001</v>
      </c>
      <c r="G39">
        <v>0.43457343212499999</v>
      </c>
      <c r="H39">
        <v>0.41248236675</v>
      </c>
      <c r="I39">
        <v>0.45459303024999997</v>
      </c>
      <c r="K39">
        <v>80</v>
      </c>
      <c r="L39">
        <v>0.27799950624999997</v>
      </c>
      <c r="M39">
        <v>0.1028013835</v>
      </c>
      <c r="N39">
        <v>0.21908404225</v>
      </c>
      <c r="O39">
        <v>0.26943164975</v>
      </c>
      <c r="P39">
        <v>0.188040579125</v>
      </c>
      <c r="Q39">
        <v>0.164081665125</v>
      </c>
      <c r="R39">
        <v>0.42315886000000003</v>
      </c>
      <c r="S39">
        <v>0.30625516650000001</v>
      </c>
    </row>
    <row r="40" spans="1:21" x14ac:dyDescent="0.3">
      <c r="A40">
        <v>90</v>
      </c>
      <c r="B40">
        <v>0.26545671924999997</v>
      </c>
      <c r="C40">
        <v>0.27970197624999998</v>
      </c>
      <c r="D40">
        <v>0.27214230974999998</v>
      </c>
      <c r="E40">
        <v>0.46741692150000003</v>
      </c>
      <c r="F40">
        <v>0.27117676750000003</v>
      </c>
      <c r="G40">
        <v>0.35338483599999998</v>
      </c>
      <c r="H40">
        <v>0.49246250250000001</v>
      </c>
      <c r="I40">
        <v>0.55164280624999995</v>
      </c>
      <c r="K40">
        <v>90</v>
      </c>
      <c r="L40">
        <v>0.23116818175000001</v>
      </c>
      <c r="M40">
        <v>9.3442885249999996E-2</v>
      </c>
      <c r="N40">
        <v>0.22015184774999999</v>
      </c>
      <c r="O40">
        <v>0.25113111300000002</v>
      </c>
      <c r="P40">
        <v>0.22780658549999999</v>
      </c>
      <c r="Q40">
        <v>0.174670802125</v>
      </c>
      <c r="R40">
        <v>0.40281450600000002</v>
      </c>
      <c r="S40">
        <v>0.3411501495</v>
      </c>
    </row>
    <row r="41" spans="1:21" x14ac:dyDescent="0.3">
      <c r="A41">
        <v>100</v>
      </c>
      <c r="B41">
        <v>0.22743369575</v>
      </c>
      <c r="C41">
        <v>0.29668824100000002</v>
      </c>
      <c r="D41">
        <v>0.30369384724999998</v>
      </c>
      <c r="E41">
        <v>0.31438981500000002</v>
      </c>
      <c r="F41">
        <v>0.39777684424999998</v>
      </c>
      <c r="G41">
        <v>0.35897003637500002</v>
      </c>
      <c r="H41">
        <v>0.61673301749999998</v>
      </c>
      <c r="I41">
        <v>0.60028747574999997</v>
      </c>
      <c r="K41">
        <v>100</v>
      </c>
      <c r="L41">
        <v>0.207026186</v>
      </c>
      <c r="M41">
        <v>5.2245356E-2</v>
      </c>
      <c r="N41">
        <v>0.20791832900000001</v>
      </c>
      <c r="O41">
        <v>0.2692227445</v>
      </c>
      <c r="P41">
        <v>0.20519266862499999</v>
      </c>
      <c r="Q41">
        <v>0.160684444875</v>
      </c>
      <c r="R41">
        <v>0.35312727475</v>
      </c>
      <c r="S41">
        <v>0.37742390549999999</v>
      </c>
    </row>
    <row r="42" spans="1:21" x14ac:dyDescent="0.3">
      <c r="A42">
        <v>110</v>
      </c>
      <c r="B42">
        <v>0.21905839925000001</v>
      </c>
      <c r="C42">
        <v>0.29879624500000002</v>
      </c>
      <c r="D42">
        <v>0.34978455850000001</v>
      </c>
      <c r="E42">
        <v>0.31704298824999999</v>
      </c>
      <c r="F42">
        <v>0.49822710712500001</v>
      </c>
      <c r="G42">
        <v>0.66867673024999996</v>
      </c>
      <c r="H42">
        <v>0.51586874000000005</v>
      </c>
      <c r="I42">
        <v>0.35132489700000002</v>
      </c>
      <c r="K42">
        <v>110</v>
      </c>
      <c r="L42">
        <v>0.15801086924999999</v>
      </c>
      <c r="M42">
        <v>4.6410178000000003E-2</v>
      </c>
      <c r="N42">
        <v>0.1930077295</v>
      </c>
      <c r="O42">
        <v>0.26469900875000002</v>
      </c>
      <c r="P42">
        <v>0.19624485775</v>
      </c>
      <c r="Q42">
        <v>0.15143997512499999</v>
      </c>
      <c r="R42">
        <v>0.33727909825000002</v>
      </c>
      <c r="S42">
        <v>0.36045708199999998</v>
      </c>
    </row>
    <row r="43" spans="1:21" x14ac:dyDescent="0.3">
      <c r="A43">
        <v>120</v>
      </c>
      <c r="B43">
        <v>0.17070978275000001</v>
      </c>
      <c r="C43">
        <v>0.37509397225000002</v>
      </c>
      <c r="D43">
        <v>0.57369069549999996</v>
      </c>
      <c r="E43">
        <v>0.28921287699999998</v>
      </c>
      <c r="F43">
        <v>0.38636676137499998</v>
      </c>
      <c r="G43">
        <v>0.648806676375</v>
      </c>
      <c r="H43">
        <v>0.48432044299999999</v>
      </c>
      <c r="I43">
        <v>0.33790628049999999</v>
      </c>
      <c r="K43">
        <v>120</v>
      </c>
      <c r="L43">
        <v>9.0101185750000007E-2</v>
      </c>
      <c r="M43">
        <v>3.3222430749999997E-2</v>
      </c>
      <c r="N43">
        <v>0.18369323849999999</v>
      </c>
      <c r="O43">
        <v>0.23693381675</v>
      </c>
      <c r="P43">
        <v>0.17356407474999999</v>
      </c>
      <c r="Q43">
        <v>0.13537262324999999</v>
      </c>
      <c r="R43">
        <v>0.30163149675000001</v>
      </c>
      <c r="S43">
        <v>0.33238913274999998</v>
      </c>
    </row>
    <row r="44" spans="1:21" x14ac:dyDescent="0.3">
      <c r="A44">
        <v>130</v>
      </c>
      <c r="B44">
        <v>0.14804061274999999</v>
      </c>
      <c r="C44">
        <v>0.30674288524999999</v>
      </c>
      <c r="D44">
        <v>0.55783254650000003</v>
      </c>
      <c r="E44">
        <v>0.30501461325000001</v>
      </c>
      <c r="F44">
        <v>0.45471000825000002</v>
      </c>
      <c r="G44">
        <v>0.460280611625</v>
      </c>
      <c r="H44">
        <v>0.46517287600000001</v>
      </c>
      <c r="I44">
        <v>0.3301240795</v>
      </c>
      <c r="K44">
        <v>130</v>
      </c>
      <c r="L44">
        <v>6.3833300250000002E-2</v>
      </c>
      <c r="M44">
        <v>1.190227275E-2</v>
      </c>
      <c r="N44">
        <v>0.2294359835</v>
      </c>
      <c r="O44">
        <v>0.20445174325000001</v>
      </c>
      <c r="P44">
        <v>0.19659802362500001</v>
      </c>
      <c r="Q44">
        <v>0.150412356375</v>
      </c>
      <c r="R44">
        <v>0.29513347675000001</v>
      </c>
      <c r="S44">
        <v>0.30449905625000001</v>
      </c>
    </row>
    <row r="45" spans="1:21" x14ac:dyDescent="0.3">
      <c r="A45">
        <v>140</v>
      </c>
      <c r="B45">
        <v>0.10496590925</v>
      </c>
      <c r="C45">
        <v>0.25996590925000002</v>
      </c>
      <c r="D45">
        <v>0.82231620274999995</v>
      </c>
      <c r="E45">
        <v>0.38773666325</v>
      </c>
      <c r="F45">
        <v>0.66867625862500002</v>
      </c>
      <c r="G45">
        <v>0.50482942562499999</v>
      </c>
      <c r="H45">
        <v>0.46644883250000002</v>
      </c>
      <c r="I45">
        <v>0.40600285400000002</v>
      </c>
      <c r="K45">
        <v>140</v>
      </c>
      <c r="L45">
        <v>7.1228260749999994E-2</v>
      </c>
      <c r="M45">
        <v>1.3934090999999999E-2</v>
      </c>
      <c r="N45">
        <v>0.21055789175</v>
      </c>
      <c r="O45">
        <v>0.26640687099999999</v>
      </c>
      <c r="P45">
        <v>0.15011951125</v>
      </c>
      <c r="Q45">
        <v>0.15252099199999999</v>
      </c>
      <c r="R45">
        <v>0.27033407225</v>
      </c>
      <c r="S45">
        <v>0.26988476300000003</v>
      </c>
    </row>
    <row r="46" spans="1:21" x14ac:dyDescent="0.3">
      <c r="A46">
        <v>150</v>
      </c>
      <c r="B46">
        <v>7.0375790499999993E-2</v>
      </c>
      <c r="C46">
        <v>0.16969743074999999</v>
      </c>
      <c r="D46">
        <v>0.49576459374999998</v>
      </c>
      <c r="E46">
        <v>0.42284039024999998</v>
      </c>
      <c r="F46">
        <v>0.79548305524999996</v>
      </c>
      <c r="G46">
        <v>0.54128226525000001</v>
      </c>
      <c r="H46">
        <v>0.626437892</v>
      </c>
      <c r="I46">
        <v>0.33004388224999998</v>
      </c>
      <c r="K46">
        <v>150</v>
      </c>
      <c r="L46">
        <v>8.8291205250000004E-2</v>
      </c>
      <c r="M46">
        <v>3.3520158000000001E-2</v>
      </c>
      <c r="N46">
        <v>0.17820717875</v>
      </c>
      <c r="O46">
        <v>0.18288976474999999</v>
      </c>
      <c r="P46">
        <v>0.17910030275</v>
      </c>
      <c r="Q46">
        <v>0.21865125487500001</v>
      </c>
      <c r="R46">
        <v>0.23622358125000001</v>
      </c>
      <c r="S46">
        <v>0.27864166725</v>
      </c>
    </row>
    <row r="48" spans="1:21" x14ac:dyDescent="0.3">
      <c r="A48" t="s">
        <v>28</v>
      </c>
      <c r="B48" s="1">
        <f t="shared" ref="B48:I48" si="2">SUM(B31:B46)</f>
        <v>3.885837253</v>
      </c>
      <c r="C48" s="1">
        <f t="shared" si="2"/>
        <v>4.952894960750001</v>
      </c>
      <c r="D48" s="1">
        <f t="shared" si="2"/>
        <v>6.1648316220000003</v>
      </c>
      <c r="E48" s="1">
        <f t="shared" si="2"/>
        <v>5.7929719105000004</v>
      </c>
      <c r="F48" s="1">
        <f t="shared" si="2"/>
        <v>6.5986778392500014</v>
      </c>
      <c r="G48" s="1">
        <f t="shared" si="2"/>
        <v>7.0606225706249983</v>
      </c>
      <c r="H48" s="1">
        <f t="shared" si="2"/>
        <v>8.0727490304999989</v>
      </c>
      <c r="I48" s="1">
        <f t="shared" si="2"/>
        <v>6.3285602360000004</v>
      </c>
      <c r="J48" s="1">
        <f>MEDIAN(B48:I48)</f>
        <v>6.2466959290000004</v>
      </c>
      <c r="L48" s="1">
        <f t="shared" ref="L48:S48" si="3">SUM(L31:L46)</f>
        <v>3.3816321147500004</v>
      </c>
      <c r="M48" s="1">
        <f t="shared" si="3"/>
        <v>1.9889942684999997</v>
      </c>
      <c r="N48" s="1">
        <f t="shared" si="3"/>
        <v>3.6077036940000009</v>
      </c>
      <c r="O48" s="1">
        <f t="shared" si="3"/>
        <v>4.2282815882499998</v>
      </c>
      <c r="P48" s="1">
        <f t="shared" si="3"/>
        <v>3.4572570405</v>
      </c>
      <c r="Q48" s="1">
        <f t="shared" si="3"/>
        <v>2.4493952853750001</v>
      </c>
      <c r="R48" s="1">
        <f t="shared" si="3"/>
        <v>5.8373932242500004</v>
      </c>
      <c r="S48" s="1">
        <f t="shared" si="3"/>
        <v>5.8035891275000004</v>
      </c>
      <c r="T48" s="1">
        <f>MEDIAN(L48:S48)</f>
        <v>3.5324803672500007</v>
      </c>
      <c r="U48" t="s">
        <v>30</v>
      </c>
    </row>
    <row r="49" spans="1:21" x14ac:dyDescent="0.3">
      <c r="U49" t="s">
        <v>27</v>
      </c>
    </row>
    <row r="50" spans="1:21" x14ac:dyDescent="0.3">
      <c r="A50" t="s">
        <v>31</v>
      </c>
    </row>
    <row r="51" spans="1:21" x14ac:dyDescent="0.3">
      <c r="A51" t="s">
        <v>25</v>
      </c>
      <c r="B51" t="s">
        <v>3</v>
      </c>
      <c r="C51" t="s">
        <v>4</v>
      </c>
      <c r="D51">
        <v>165</v>
      </c>
      <c r="E51" t="s">
        <v>11</v>
      </c>
      <c r="F51" t="s">
        <v>14</v>
      </c>
      <c r="G51" t="s">
        <v>15</v>
      </c>
      <c r="H51" t="s">
        <v>20</v>
      </c>
      <c r="I51">
        <v>16</v>
      </c>
      <c r="K51" t="s">
        <v>24</v>
      </c>
      <c r="L51" t="s">
        <v>3</v>
      </c>
      <c r="M51" t="s">
        <v>4</v>
      </c>
      <c r="N51" t="s">
        <v>10</v>
      </c>
      <c r="O51" t="s">
        <v>11</v>
      </c>
      <c r="P51" t="s">
        <v>14</v>
      </c>
      <c r="Q51" t="s">
        <v>15</v>
      </c>
      <c r="R51" t="s">
        <v>20</v>
      </c>
      <c r="S51" t="s">
        <v>21</v>
      </c>
    </row>
    <row r="52" spans="1:21" x14ac:dyDescent="0.3">
      <c r="A52">
        <v>0</v>
      </c>
      <c r="B52">
        <v>0.254166798451613</v>
      </c>
      <c r="C52">
        <v>0.33752009438709701</v>
      </c>
      <c r="D52">
        <v>0.21405107200000001</v>
      </c>
      <c r="E52">
        <v>5.4584177999999997E-2</v>
      </c>
      <c r="F52">
        <v>0.21620155525000001</v>
      </c>
      <c r="G52">
        <v>0.275399689625</v>
      </c>
      <c r="H52">
        <v>0.44718405425000002</v>
      </c>
      <c r="I52">
        <v>0.27798672424999998</v>
      </c>
      <c r="K52">
        <v>0</v>
      </c>
      <c r="L52">
        <v>0.46542505416128999</v>
      </c>
      <c r="M52">
        <v>0.24961542770967701</v>
      </c>
      <c r="N52">
        <v>0.16950677675</v>
      </c>
      <c r="O52">
        <v>0.15726484099999999</v>
      </c>
      <c r="P52">
        <v>9.2470126999999999E-2</v>
      </c>
      <c r="Q52">
        <v>0.25819580268749998</v>
      </c>
      <c r="R52">
        <v>0.32630032349999999</v>
      </c>
      <c r="S52">
        <v>0.21408939275</v>
      </c>
    </row>
    <row r="53" spans="1:21" x14ac:dyDescent="0.3">
      <c r="A53">
        <v>10</v>
      </c>
      <c r="B53">
        <v>0.28121560629032299</v>
      </c>
      <c r="C53">
        <v>0.39656688767741899</v>
      </c>
      <c r="D53">
        <v>0.21854570675000001</v>
      </c>
      <c r="E53">
        <v>9.2533327750000005E-2</v>
      </c>
      <c r="F53">
        <v>0.26039437825</v>
      </c>
      <c r="G53">
        <v>0.27007088750000002</v>
      </c>
      <c r="H53">
        <v>0.41998285000000002</v>
      </c>
      <c r="I53">
        <v>0.25136951899999999</v>
      </c>
      <c r="K53">
        <v>10</v>
      </c>
      <c r="L53">
        <v>0.45892696677419398</v>
      </c>
      <c r="M53">
        <v>0.26427361980645198</v>
      </c>
      <c r="N53">
        <v>0.18945974825</v>
      </c>
      <c r="O53">
        <v>0.15690156324999999</v>
      </c>
      <c r="P53">
        <v>0.29746690599999998</v>
      </c>
      <c r="Q53">
        <v>0.28740732931250002</v>
      </c>
      <c r="R53">
        <v>0.29351925350000002</v>
      </c>
      <c r="S53">
        <v>0.21640246175</v>
      </c>
    </row>
    <row r="54" spans="1:21" x14ac:dyDescent="0.3">
      <c r="A54">
        <v>20</v>
      </c>
      <c r="B54">
        <v>0.32070201458064501</v>
      </c>
      <c r="C54">
        <v>0.29527530287096798</v>
      </c>
      <c r="D54">
        <v>0.20905848599999999</v>
      </c>
      <c r="E54">
        <v>0.125213203</v>
      </c>
      <c r="F54">
        <v>0.34850785099999998</v>
      </c>
      <c r="G54">
        <v>0.38297472087500001</v>
      </c>
      <c r="H54">
        <v>0.39085897224999999</v>
      </c>
      <c r="I54">
        <v>0.25035368949999998</v>
      </c>
      <c r="K54">
        <v>20</v>
      </c>
      <c r="L54">
        <v>0.39650462825806398</v>
      </c>
      <c r="M54">
        <v>0.30644220319354798</v>
      </c>
      <c r="N54">
        <v>0.19616583825</v>
      </c>
      <c r="O54">
        <v>0.17597718800000001</v>
      </c>
      <c r="P54">
        <v>0.25592433425</v>
      </c>
      <c r="Q54">
        <v>0.23613023431249999</v>
      </c>
      <c r="R54">
        <v>0.28123881875000001</v>
      </c>
      <c r="S54">
        <v>0.26729912700000003</v>
      </c>
    </row>
    <row r="55" spans="1:21" x14ac:dyDescent="0.3">
      <c r="A55">
        <v>30</v>
      </c>
      <c r="B55">
        <v>0.32870063738709698</v>
      </c>
      <c r="C55">
        <v>0.23271589954838701</v>
      </c>
      <c r="D55">
        <v>0.19540033100000001</v>
      </c>
      <c r="E55">
        <v>0.11986387599999999</v>
      </c>
      <c r="F55">
        <v>0.33163311449999999</v>
      </c>
      <c r="G55">
        <v>0.39830070706249998</v>
      </c>
      <c r="H55">
        <v>0.42306529674999999</v>
      </c>
      <c r="I55">
        <v>0.27422363049999998</v>
      </c>
      <c r="K55">
        <v>30</v>
      </c>
      <c r="L55">
        <v>0.43104071138709699</v>
      </c>
      <c r="M55">
        <v>0.27827495854838702</v>
      </c>
      <c r="N55">
        <v>0.19512292549999999</v>
      </c>
      <c r="O55">
        <v>0.15337569949999999</v>
      </c>
      <c r="P55">
        <v>0.20459897325000001</v>
      </c>
      <c r="Q55">
        <v>0.18452375343749999</v>
      </c>
      <c r="R55">
        <v>0.30328581825000001</v>
      </c>
      <c r="S55">
        <v>0.21305886075</v>
      </c>
    </row>
    <row r="56" spans="1:21" x14ac:dyDescent="0.3">
      <c r="A56">
        <v>40</v>
      </c>
      <c r="B56">
        <v>0.352319316612903</v>
      </c>
      <c r="C56">
        <v>0.215494185935484</v>
      </c>
      <c r="D56">
        <v>0.17949955949999999</v>
      </c>
      <c r="E56">
        <v>0.1222650735</v>
      </c>
      <c r="F56">
        <v>0.30650748124999999</v>
      </c>
      <c r="G56">
        <v>0.48146208781249999</v>
      </c>
      <c r="H56">
        <v>0.39046518424999999</v>
      </c>
      <c r="I56">
        <v>0.25736579300000001</v>
      </c>
      <c r="K56">
        <v>40</v>
      </c>
      <c r="L56">
        <v>0.38286584219354802</v>
      </c>
      <c r="M56">
        <v>0.27211694509677398</v>
      </c>
      <c r="N56">
        <v>0.21961404975000001</v>
      </c>
      <c r="O56">
        <v>0.15072628699999999</v>
      </c>
      <c r="P56">
        <v>0.23825360900000001</v>
      </c>
      <c r="Q56">
        <v>0.22523035825000001</v>
      </c>
      <c r="R56">
        <v>0.38021640849999999</v>
      </c>
      <c r="S56">
        <v>0.25309653274999999</v>
      </c>
    </row>
    <row r="57" spans="1:21" x14ac:dyDescent="0.3">
      <c r="A57">
        <v>50</v>
      </c>
      <c r="B57">
        <v>0.29111315819354799</v>
      </c>
      <c r="C57">
        <v>0.19244689529032299</v>
      </c>
      <c r="D57">
        <v>0.21011689</v>
      </c>
      <c r="E57">
        <v>9.5672901000000005E-2</v>
      </c>
      <c r="F57">
        <v>0.29477484025</v>
      </c>
      <c r="G57">
        <v>0.28607330406249998</v>
      </c>
      <c r="H57">
        <v>0.33995336225</v>
      </c>
      <c r="I57">
        <v>0.41696826225</v>
      </c>
      <c r="K57">
        <v>50</v>
      </c>
      <c r="L57">
        <v>0.33506333032258101</v>
      </c>
      <c r="M57">
        <v>0.23172400864516099</v>
      </c>
      <c r="N57">
        <v>0.20758674974999999</v>
      </c>
      <c r="O57">
        <v>0.14557171725000001</v>
      </c>
      <c r="P57">
        <v>0.27443738325</v>
      </c>
      <c r="Q57">
        <v>0.213020707625</v>
      </c>
      <c r="R57">
        <v>0.43273315725</v>
      </c>
      <c r="S57">
        <v>0.2609305535</v>
      </c>
    </row>
    <row r="58" spans="1:21" x14ac:dyDescent="0.3">
      <c r="A58">
        <v>60</v>
      </c>
      <c r="B58">
        <v>0.27308360319354802</v>
      </c>
      <c r="C58">
        <v>0.22870868293548399</v>
      </c>
      <c r="D58">
        <v>0.2121737035</v>
      </c>
      <c r="E58">
        <v>0.16022989400000001</v>
      </c>
      <c r="F58">
        <v>0.30597066950000001</v>
      </c>
      <c r="G58">
        <v>0.37355225525000002</v>
      </c>
      <c r="H58">
        <v>0.39671952825000001</v>
      </c>
      <c r="I58">
        <v>0.41396806925000001</v>
      </c>
      <c r="K58">
        <v>60</v>
      </c>
      <c r="L58">
        <v>0.34176839212903198</v>
      </c>
      <c r="M58">
        <v>0.18370096903225799</v>
      </c>
      <c r="N58">
        <v>0.19693295725000001</v>
      </c>
      <c r="O58">
        <v>0.11714139625</v>
      </c>
      <c r="P58">
        <v>0.27780423124999998</v>
      </c>
      <c r="Q58">
        <v>0.2046132409375</v>
      </c>
      <c r="R58">
        <v>0.39655296499999998</v>
      </c>
      <c r="S58">
        <v>0.24580003775000001</v>
      </c>
    </row>
    <row r="59" spans="1:21" x14ac:dyDescent="0.3">
      <c r="A59">
        <v>70</v>
      </c>
      <c r="B59">
        <v>0.29650473029032298</v>
      </c>
      <c r="C59">
        <v>0.29317211525806502</v>
      </c>
      <c r="D59">
        <v>0.20221987199999999</v>
      </c>
      <c r="E59">
        <v>0.20765408625000001</v>
      </c>
      <c r="F59">
        <v>0.35851139175000002</v>
      </c>
      <c r="G59">
        <v>0.52359030299999998</v>
      </c>
      <c r="H59">
        <v>0.38465706500000002</v>
      </c>
      <c r="I59">
        <v>0.40439274349999998</v>
      </c>
      <c r="K59">
        <v>70</v>
      </c>
      <c r="L59">
        <v>0.32719654467741899</v>
      </c>
      <c r="M59">
        <v>0.201035713387097</v>
      </c>
      <c r="N59">
        <v>0.19727653525</v>
      </c>
      <c r="O59">
        <v>0.13881019975</v>
      </c>
      <c r="P59">
        <v>0.25445130275</v>
      </c>
      <c r="Q59">
        <v>0.20569157406249999</v>
      </c>
      <c r="R59">
        <v>0.38329165825</v>
      </c>
      <c r="S59">
        <v>0.237170935</v>
      </c>
    </row>
    <row r="60" spans="1:21" x14ac:dyDescent="0.3">
      <c r="A60">
        <v>80</v>
      </c>
      <c r="B60">
        <v>0.30223304854838701</v>
      </c>
      <c r="C60">
        <v>0.30340747170967702</v>
      </c>
      <c r="D60">
        <v>0.19437613249999999</v>
      </c>
      <c r="E60">
        <v>0.24425677125</v>
      </c>
      <c r="F60">
        <v>0.42450349575000002</v>
      </c>
      <c r="G60">
        <v>0.50519624706249999</v>
      </c>
      <c r="H60">
        <v>0.34298337249999999</v>
      </c>
      <c r="I60">
        <v>0.52461844675000002</v>
      </c>
      <c r="K60">
        <v>80</v>
      </c>
      <c r="L60">
        <v>0.29811077393548402</v>
      </c>
      <c r="M60">
        <v>0.19301021290322601</v>
      </c>
      <c r="N60">
        <v>0.17557442149999999</v>
      </c>
      <c r="O60">
        <v>0.10214975950000001</v>
      </c>
      <c r="P60">
        <v>0.22027332224999999</v>
      </c>
      <c r="Q60">
        <v>0.19424735174999999</v>
      </c>
      <c r="R60">
        <v>0.40778261249999997</v>
      </c>
      <c r="S60">
        <v>0.22337456950000001</v>
      </c>
    </row>
    <row r="61" spans="1:21" x14ac:dyDescent="0.3">
      <c r="A61">
        <v>90</v>
      </c>
      <c r="B61">
        <v>0.28714794093548401</v>
      </c>
      <c r="C61">
        <v>0.29186900429032298</v>
      </c>
      <c r="D61">
        <v>0.15233215975</v>
      </c>
      <c r="E61">
        <v>0.22422303125000001</v>
      </c>
      <c r="F61">
        <v>0.37774998524999998</v>
      </c>
      <c r="G61">
        <v>0.36515773800000001</v>
      </c>
      <c r="H61">
        <v>0.28508519399999999</v>
      </c>
      <c r="I61">
        <v>0.38588161250000003</v>
      </c>
      <c r="K61">
        <v>90</v>
      </c>
      <c r="L61">
        <v>0.228283475677419</v>
      </c>
      <c r="M61">
        <v>0.162518028774194</v>
      </c>
      <c r="N61">
        <v>0.17620829974999999</v>
      </c>
      <c r="O61">
        <v>0.1315864595</v>
      </c>
      <c r="P61">
        <v>0.22237075075000001</v>
      </c>
      <c r="Q61">
        <v>0.23420289050000001</v>
      </c>
      <c r="R61">
        <v>0.41718417749999998</v>
      </c>
      <c r="S61">
        <v>0.19834866000000001</v>
      </c>
    </row>
    <row r="62" spans="1:21" x14ac:dyDescent="0.3">
      <c r="A62">
        <v>100</v>
      </c>
      <c r="B62">
        <v>0.12082000516129</v>
      </c>
      <c r="C62">
        <v>0.29680906541935498</v>
      </c>
      <c r="D62">
        <v>0.17275272724999999</v>
      </c>
      <c r="E62">
        <v>0.19724027</v>
      </c>
      <c r="F62">
        <v>0.33898273150000002</v>
      </c>
      <c r="G62">
        <v>0.31654610368750002</v>
      </c>
      <c r="H62">
        <v>0.343993033</v>
      </c>
      <c r="I62">
        <v>0.36354981050000001</v>
      </c>
      <c r="K62">
        <v>100</v>
      </c>
      <c r="L62">
        <v>0.14525765654838699</v>
      </c>
      <c r="M62">
        <v>0.120747673064516</v>
      </c>
      <c r="N62">
        <v>0.16825200425</v>
      </c>
      <c r="O62">
        <v>0.14589479</v>
      </c>
      <c r="P62">
        <v>0.22891430225000001</v>
      </c>
      <c r="Q62">
        <v>0.16158209831250001</v>
      </c>
      <c r="R62">
        <v>0.37414713500000002</v>
      </c>
      <c r="S62">
        <v>0.19244718324999999</v>
      </c>
    </row>
    <row r="63" spans="1:21" x14ac:dyDescent="0.3">
      <c r="A63">
        <v>110</v>
      </c>
      <c r="B63">
        <v>6.9741833483871002E-2</v>
      </c>
      <c r="C63">
        <v>0.30548667600000001</v>
      </c>
      <c r="D63">
        <v>0.19987374375</v>
      </c>
      <c r="E63">
        <v>0.29158506275000001</v>
      </c>
      <c r="F63">
        <v>0.39351530950000002</v>
      </c>
      <c r="G63">
        <v>0.26477528293750002</v>
      </c>
      <c r="H63">
        <v>0.41540030700000002</v>
      </c>
      <c r="I63">
        <v>0.3157975905</v>
      </c>
      <c r="K63">
        <v>110</v>
      </c>
      <c r="L63">
        <v>0.12356665819354801</v>
      </c>
      <c r="M63">
        <v>7.4662896838709705E-2</v>
      </c>
      <c r="N63">
        <v>0.18370944575000001</v>
      </c>
      <c r="O63">
        <v>0.17803597125000001</v>
      </c>
      <c r="P63">
        <v>0.30740339249999998</v>
      </c>
      <c r="Q63">
        <v>0.18850463918749999</v>
      </c>
      <c r="R63">
        <v>0.32956784049999999</v>
      </c>
      <c r="S63">
        <v>0.20260733025</v>
      </c>
    </row>
    <row r="64" spans="1:21" x14ac:dyDescent="0.3">
      <c r="A64">
        <v>120</v>
      </c>
      <c r="B64">
        <v>6.9186102225806401E-2</v>
      </c>
      <c r="C64">
        <v>0.277853499903226</v>
      </c>
      <c r="D64">
        <v>0.20687452100000001</v>
      </c>
      <c r="E64">
        <v>0.20790051000000001</v>
      </c>
      <c r="F64">
        <v>0.53555956574999997</v>
      </c>
      <c r="G64">
        <v>0.28758461868750002</v>
      </c>
      <c r="H64">
        <v>0.28519109500000001</v>
      </c>
      <c r="I64">
        <v>0.27590468475000002</v>
      </c>
      <c r="K64">
        <v>120</v>
      </c>
      <c r="L64">
        <v>0.10424199932258101</v>
      </c>
      <c r="M64">
        <v>9.7991329838709701E-2</v>
      </c>
      <c r="N64">
        <v>0.16515182975000001</v>
      </c>
      <c r="O64">
        <v>0.16864599525000001</v>
      </c>
      <c r="P64">
        <v>0.26367561875000001</v>
      </c>
      <c r="Q64">
        <v>0.16896891562499999</v>
      </c>
      <c r="R64">
        <v>0.31421318425</v>
      </c>
      <c r="S64">
        <v>0.19370195874999999</v>
      </c>
    </row>
    <row r="65" spans="1:21" x14ac:dyDescent="0.3">
      <c r="A65">
        <v>130</v>
      </c>
      <c r="B65">
        <v>4.3730625967741903E-2</v>
      </c>
      <c r="C65">
        <v>0.25379431338709701</v>
      </c>
      <c r="D65">
        <v>0.21416031499999999</v>
      </c>
      <c r="E65">
        <v>0.20256416699999999</v>
      </c>
      <c r="F65">
        <v>0.51339487500000003</v>
      </c>
      <c r="G65">
        <v>0.35250333381249999</v>
      </c>
      <c r="H65">
        <v>0.27544406575000002</v>
      </c>
      <c r="I65">
        <v>0.25520355625000002</v>
      </c>
      <c r="K65">
        <v>130</v>
      </c>
      <c r="L65">
        <v>0.105989238935484</v>
      </c>
      <c r="M65">
        <v>9.1320578903225799E-2</v>
      </c>
      <c r="N65">
        <v>0.14050570549999999</v>
      </c>
      <c r="O65">
        <v>0.15809186450000001</v>
      </c>
      <c r="P65">
        <v>0.23487772000000001</v>
      </c>
      <c r="Q65">
        <v>0.13617299093749999</v>
      </c>
      <c r="R65">
        <v>0.29201401599999999</v>
      </c>
      <c r="S65">
        <v>0.17706363524999999</v>
      </c>
    </row>
    <row r="67" spans="1:21" x14ac:dyDescent="0.3">
      <c r="A67" t="s">
        <v>28</v>
      </c>
      <c r="B67" s="1">
        <f>SUM(B52:B65)</f>
        <v>3.2906654213225797</v>
      </c>
      <c r="C67" s="1">
        <f t="shared" ref="C67:I67" si="4">SUM(C52:C65)</f>
        <v>3.9211200946129052</v>
      </c>
      <c r="D67" s="1">
        <f t="shared" si="4"/>
        <v>2.7814352199999997</v>
      </c>
      <c r="E67" s="1">
        <f t="shared" si="4"/>
        <v>2.3457863517499997</v>
      </c>
      <c r="F67" s="1">
        <f t="shared" si="4"/>
        <v>5.0062072445000014</v>
      </c>
      <c r="G67" s="1">
        <f t="shared" si="4"/>
        <v>5.0831872793750001</v>
      </c>
      <c r="H67" s="1">
        <f t="shared" si="4"/>
        <v>5.1409833802499998</v>
      </c>
      <c r="I67" s="1">
        <f t="shared" si="4"/>
        <v>4.6675841324999991</v>
      </c>
      <c r="J67" s="1">
        <f>MEDIAN(B67:I67)</f>
        <v>4.2943521135564522</v>
      </c>
      <c r="L67" s="1">
        <f>SUM(L52:L65)</f>
        <v>4.1442412725161279</v>
      </c>
      <c r="M67" s="1">
        <f t="shared" ref="M67:S67" si="5">SUM(M52:M65)</f>
        <v>2.7274345657419348</v>
      </c>
      <c r="N67" s="1">
        <f t="shared" si="5"/>
        <v>2.5810672872499998</v>
      </c>
      <c r="O67" s="1">
        <f t="shared" si="5"/>
        <v>2.0801737320000004</v>
      </c>
      <c r="P67" s="1">
        <f t="shared" si="5"/>
        <v>3.3729219732500004</v>
      </c>
      <c r="Q67" s="1">
        <f t="shared" si="5"/>
        <v>2.8984918869374998</v>
      </c>
      <c r="R67" s="1">
        <f t="shared" si="5"/>
        <v>4.9320473687500002</v>
      </c>
      <c r="S67" s="1">
        <f t="shared" si="5"/>
        <v>3.0953912382500008</v>
      </c>
      <c r="T67" s="1">
        <f>MEDIAN(L67:S67)</f>
        <v>2.9969415625937503</v>
      </c>
      <c r="U67" t="s">
        <v>32</v>
      </c>
    </row>
    <row r="68" spans="1:21" x14ac:dyDescent="0.3">
      <c r="U68" t="s">
        <v>33</v>
      </c>
    </row>
    <row r="71" spans="1:21" x14ac:dyDescent="0.3">
      <c r="C71">
        <f>4.29/11.11*100</f>
        <v>38.613861386138616</v>
      </c>
    </row>
    <row r="74" spans="1:21" ht="15" thickBot="1" x14ac:dyDescent="0.35">
      <c r="D74" t="s">
        <v>34</v>
      </c>
    </row>
    <row r="75" spans="1:21" ht="15" thickBot="1" x14ac:dyDescent="0.35">
      <c r="D75" s="2">
        <v>1</v>
      </c>
      <c r="E75" s="3">
        <v>2</v>
      </c>
      <c r="F75" s="3">
        <v>2.0839312545285398</v>
      </c>
      <c r="G75" s="3">
        <v>4.2982638523750003</v>
      </c>
      <c r="H75" s="3">
        <v>6.5125964502214604</v>
      </c>
      <c r="I75" s="4">
        <v>2.1944318675037899E-4</v>
      </c>
    </row>
    <row r="76" spans="1:21" x14ac:dyDescent="0.3">
      <c r="D76" s="5">
        <v>1</v>
      </c>
      <c r="E76" s="6">
        <v>3</v>
      </c>
      <c r="F76" s="6">
        <v>4.1614532919035403</v>
      </c>
      <c r="G76" s="6">
        <v>6.3757858897500004</v>
      </c>
      <c r="H76" s="6">
        <v>8.5901184875964596</v>
      </c>
      <c r="I76" s="7">
        <v>1.10246407047931E-6</v>
      </c>
      <c r="M76" s="2">
        <v>1</v>
      </c>
      <c r="N76" s="3">
        <v>2</v>
      </c>
      <c r="O76" s="3">
        <v>0.89964536735492795</v>
      </c>
      <c r="P76" s="3">
        <v>2.2968703661249998</v>
      </c>
      <c r="Q76" s="3">
        <v>3.6940953648950701</v>
      </c>
      <c r="R76" s="4">
        <v>1.2854353602232999E-3</v>
      </c>
    </row>
    <row r="77" spans="1:21" ht="15" thickBot="1" x14ac:dyDescent="0.35">
      <c r="D77" s="8">
        <v>2</v>
      </c>
      <c r="E77" s="9">
        <v>3</v>
      </c>
      <c r="F77" s="9">
        <v>-0.13681056047146101</v>
      </c>
      <c r="G77" s="9">
        <v>2.0775220373750001</v>
      </c>
      <c r="H77" s="9">
        <v>4.2918546352214602</v>
      </c>
      <c r="I77" s="10">
        <v>6.8493712678931104E-2</v>
      </c>
      <c r="M77" s="5">
        <v>1</v>
      </c>
      <c r="N77" s="6">
        <v>3</v>
      </c>
      <c r="O77" s="6">
        <v>1.5149549947299299</v>
      </c>
      <c r="P77" s="6">
        <v>2.9121799935000001</v>
      </c>
      <c r="Q77" s="6">
        <v>4.3094049922700703</v>
      </c>
      <c r="R77" s="7">
        <v>9.4381106275465102E-5</v>
      </c>
    </row>
    <row r="78" spans="1:21" ht="15" thickBot="1" x14ac:dyDescent="0.35">
      <c r="M78" s="8">
        <v>2</v>
      </c>
      <c r="N78" s="9">
        <v>3</v>
      </c>
      <c r="O78" s="9">
        <v>-0.78191537139507195</v>
      </c>
      <c r="P78" s="9">
        <v>0.61530962737499995</v>
      </c>
      <c r="Q78" s="9">
        <v>2.0125346261450701</v>
      </c>
      <c r="R78" s="10">
        <v>0.51863624921903295</v>
      </c>
    </row>
    <row r="86" spans="4:19" ht="15" thickBot="1" x14ac:dyDescent="0.35"/>
    <row r="87" spans="4:19" x14ac:dyDescent="0.3">
      <c r="D87" s="2">
        <v>1</v>
      </c>
      <c r="E87" s="3">
        <v>2</v>
      </c>
      <c r="F87" s="3">
        <v>-0.78623288867498797</v>
      </c>
      <c r="G87" s="3">
        <v>7.5</v>
      </c>
      <c r="H87" s="3">
        <v>15.786232888675</v>
      </c>
      <c r="I87" s="4">
        <v>8.5542571654958294E-2</v>
      </c>
      <c r="N87" s="2">
        <v>1</v>
      </c>
      <c r="O87" s="3">
        <v>2</v>
      </c>
      <c r="P87" s="3">
        <v>1.3387671113250099</v>
      </c>
      <c r="Q87" s="3">
        <v>9.625</v>
      </c>
      <c r="R87" s="3">
        <v>17.911232888674999</v>
      </c>
      <c r="S87" s="4">
        <v>1.7807244920047201E-2</v>
      </c>
    </row>
    <row r="88" spans="4:19" x14ac:dyDescent="0.3">
      <c r="D88" s="5">
        <v>1</v>
      </c>
      <c r="E88" s="6">
        <v>3</v>
      </c>
      <c r="F88" s="6">
        <v>5.9637671113250104</v>
      </c>
      <c r="G88" s="6">
        <v>14.25</v>
      </c>
      <c r="H88" s="6">
        <v>22.536232888674999</v>
      </c>
      <c r="I88" s="11">
        <v>1.6451810903561601E-4</v>
      </c>
      <c r="N88" s="5">
        <v>1</v>
      </c>
      <c r="O88" s="6">
        <v>3</v>
      </c>
      <c r="P88" s="6">
        <v>4.2137671113250104</v>
      </c>
      <c r="Q88" s="6">
        <v>12.5</v>
      </c>
      <c r="R88" s="6">
        <v>20.786232888674999</v>
      </c>
      <c r="S88" s="11">
        <v>1.1839912384783401E-3</v>
      </c>
    </row>
    <row r="89" spans="4:19" ht="15" thickBot="1" x14ac:dyDescent="0.35">
      <c r="D89" s="8">
        <v>2</v>
      </c>
      <c r="E89" s="9">
        <v>3</v>
      </c>
      <c r="F89" s="9">
        <v>-1.5362328886749901</v>
      </c>
      <c r="G89" s="9">
        <v>6.75</v>
      </c>
      <c r="H89" s="9">
        <v>15.036232888675</v>
      </c>
      <c r="I89" s="10">
        <v>0.13603666759364599</v>
      </c>
      <c r="N89" s="8">
        <v>2</v>
      </c>
      <c r="O89" s="9">
        <v>3</v>
      </c>
      <c r="P89" s="9">
        <v>-5.4112328886749896</v>
      </c>
      <c r="Q89" s="9">
        <v>2.875</v>
      </c>
      <c r="R89" s="9">
        <v>11.161232888675</v>
      </c>
      <c r="S89" s="10">
        <v>0.69484883363086203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2022-05-31T14:17:03Z</dcterms:created>
  <dcterms:modified xsi:type="dcterms:W3CDTF">2025-01-03T19:57:35Z</dcterms:modified>
</cp:coreProperties>
</file>