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6952" windowHeight="15072" activeTab="1"/>
  </bookViews>
  <sheets>
    <sheet name="conditioning in A" sheetId="1" r:id="rId1"/>
    <sheet name="Test in A" sheetId="2" r:id="rId2"/>
    <sheet name="Test in B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K23" i="3"/>
  <c r="L23" i="3"/>
  <c r="M23" i="3"/>
  <c r="N23" i="3"/>
  <c r="E23" i="3"/>
  <c r="F12" i="3"/>
  <c r="G12" i="3"/>
  <c r="H12" i="3"/>
  <c r="I12" i="3"/>
  <c r="J12" i="3"/>
  <c r="K12" i="3"/>
  <c r="L12" i="3"/>
  <c r="M12" i="3"/>
  <c r="N12" i="3"/>
  <c r="E12" i="3"/>
  <c r="H28" i="2"/>
  <c r="H16" i="2"/>
  <c r="F25" i="1"/>
  <c r="G25" i="1"/>
  <c r="H25" i="1"/>
  <c r="I25" i="1"/>
  <c r="J25" i="1"/>
  <c r="K25" i="1"/>
  <c r="L25" i="1"/>
  <c r="M25" i="1"/>
  <c r="N25" i="1"/>
  <c r="E25" i="1"/>
  <c r="F13" i="1"/>
  <c r="G13" i="1"/>
  <c r="H13" i="1"/>
  <c r="I13" i="1"/>
  <c r="J13" i="1"/>
  <c r="K13" i="1"/>
  <c r="L13" i="1"/>
  <c r="M13" i="1"/>
  <c r="N13" i="1"/>
  <c r="E13" i="1"/>
</calcChain>
</file>

<file path=xl/sharedStrings.xml><?xml version="1.0" encoding="utf-8"?>
<sst xmlns="http://schemas.openxmlformats.org/spreadsheetml/2006/main" count="398" uniqueCount="70">
  <si>
    <t>Activity state % (Inactive)</t>
  </si>
  <si>
    <t>Treatment</t>
  </si>
  <si>
    <t>Mouse ID</t>
  </si>
  <si>
    <t>Baseline</t>
  </si>
  <si>
    <t>Tone</t>
  </si>
  <si>
    <t>Trace</t>
  </si>
  <si>
    <t>ITI</t>
  </si>
  <si>
    <t>Tone2</t>
  </si>
  <si>
    <t>Trace2</t>
  </si>
  <si>
    <t>ITI2</t>
  </si>
  <si>
    <t>Tone3</t>
  </si>
  <si>
    <t>Trace3</t>
  </si>
  <si>
    <t>ITI3</t>
  </si>
  <si>
    <t>CNO</t>
  </si>
  <si>
    <t>2134</t>
  </si>
  <si>
    <t>2139</t>
  </si>
  <si>
    <t>2130</t>
  </si>
  <si>
    <t>2141</t>
  </si>
  <si>
    <t>Saline</t>
  </si>
  <si>
    <t>2135</t>
  </si>
  <si>
    <t>2131</t>
  </si>
  <si>
    <t>2140</t>
  </si>
  <si>
    <t>2133</t>
  </si>
  <si>
    <t>cohort</t>
  </si>
  <si>
    <t>AT006</t>
  </si>
  <si>
    <t>Distance moved</t>
  </si>
  <si>
    <t>Velocity</t>
  </si>
  <si>
    <t>Activity</t>
  </si>
  <si>
    <t>Activity state</t>
  </si>
  <si>
    <t>Center-point</t>
  </si>
  <si>
    <t>Within arena</t>
  </si>
  <si>
    <t>Inactive</t>
  </si>
  <si>
    <t>Total</t>
  </si>
  <si>
    <t>Mean</t>
  </si>
  <si>
    <t>Cumulative Duration within Nesting</t>
  </si>
  <si>
    <t>mouse ID</t>
  </si>
  <si>
    <t>treatment</t>
  </si>
  <si>
    <t>expression</t>
  </si>
  <si>
    <t>GiDREADD</t>
  </si>
  <si>
    <t>2386</t>
  </si>
  <si>
    <t>2380</t>
  </si>
  <si>
    <t>2382</t>
  </si>
  <si>
    <t>2383</t>
  </si>
  <si>
    <t>2385</t>
  </si>
  <si>
    <t>2377</t>
  </si>
  <si>
    <t>2381</t>
  </si>
  <si>
    <t>2384</t>
  </si>
  <si>
    <t>2378</t>
  </si>
  <si>
    <t>2379</t>
  </si>
  <si>
    <t>AT007</t>
  </si>
  <si>
    <t>tdTomato</t>
  </si>
  <si>
    <t>2575</t>
  </si>
  <si>
    <t>2578</t>
  </si>
  <si>
    <t>2576</t>
  </si>
  <si>
    <t>2572</t>
  </si>
  <si>
    <t>2580</t>
  </si>
  <si>
    <t>2574</t>
  </si>
  <si>
    <t>2577</t>
  </si>
  <si>
    <t>2573</t>
  </si>
  <si>
    <t>2579</t>
  </si>
  <si>
    <t>2569</t>
  </si>
  <si>
    <t>AT010</t>
  </si>
  <si>
    <t>Saline vs CNO one-way anova p = 0.5755</t>
  </si>
  <si>
    <t>---------------------------------------------------------</t>
  </si>
  <si>
    <t xml:space="preserve">  Source       Sum Sq.   d.f.   Mean Sq.     F     Prob&gt;F</t>
  </si>
  <si>
    <t xml:space="preserve">  phase        20605.8     9    2289.54    19.77   0     </t>
  </si>
  <si>
    <t xml:space="preserve">  drug           291.5     1     291.46     2.52   0.1147</t>
  </si>
  <si>
    <t xml:space="preserve">  phase*drug    1444       9     160.44     1.39   0.1994</t>
  </si>
  <si>
    <t xml:space="preserve">  Error        17371     150     115.81                  </t>
  </si>
  <si>
    <t xml:space="preserve">  Total        39375.9   169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</si>
</sst>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21</xdr:row>
      <xdr:rowOff>57150</xdr:rowOff>
    </xdr:from>
    <xdr:to>
      <xdr:col>25</xdr:col>
      <xdr:colOff>485775</xdr:colOff>
      <xdr:row>42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4057650"/>
          <a:ext cx="5324475" cy="399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2"/>
  <sheetViews>
    <sheetView workbookViewId="0">
      <selection activeCell="E25" sqref="E25:N25"/>
    </sheetView>
  </sheetViews>
  <sheetFormatPr defaultRowHeight="14.4" x14ac:dyDescent="0.3"/>
  <cols>
    <col min="3" max="3" width="10.6640625" bestFit="1" customWidth="1"/>
  </cols>
  <sheetData>
    <row r="2" spans="1:28" x14ac:dyDescent="0.3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8" x14ac:dyDescent="0.3">
      <c r="A3" s="2" t="s">
        <v>23</v>
      </c>
      <c r="B3" s="2" t="s">
        <v>1</v>
      </c>
      <c r="C3" s="2" t="s">
        <v>37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S3">
        <v>0</v>
      </c>
      <c r="T3">
        <v>0</v>
      </c>
      <c r="U3">
        <v>0</v>
      </c>
      <c r="V3">
        <v>0</v>
      </c>
      <c r="W3">
        <v>27.4</v>
      </c>
      <c r="X3">
        <v>10.8889</v>
      </c>
      <c r="Y3">
        <v>28.466699999999999</v>
      </c>
      <c r="Z3">
        <v>46</v>
      </c>
      <c r="AA3">
        <v>33.1111</v>
      </c>
      <c r="AB3">
        <v>75.5</v>
      </c>
    </row>
    <row r="4" spans="1:28" x14ac:dyDescent="0.3">
      <c r="A4" t="s">
        <v>24</v>
      </c>
      <c r="B4" t="s">
        <v>13</v>
      </c>
      <c r="C4" t="s">
        <v>38</v>
      </c>
      <c r="D4" t="s">
        <v>14</v>
      </c>
      <c r="E4">
        <v>1.4444399999999999</v>
      </c>
      <c r="F4">
        <v>0</v>
      </c>
      <c r="G4">
        <v>0</v>
      </c>
      <c r="H4">
        <v>5.7666700000000004</v>
      </c>
      <c r="I4">
        <v>14</v>
      </c>
      <c r="J4">
        <v>0</v>
      </c>
      <c r="K4">
        <v>10.4</v>
      </c>
      <c r="L4">
        <v>29.6</v>
      </c>
      <c r="M4">
        <v>43.1111</v>
      </c>
      <c r="N4">
        <v>30.9</v>
      </c>
      <c r="S4">
        <v>0</v>
      </c>
      <c r="T4">
        <v>0</v>
      </c>
      <c r="U4">
        <v>0</v>
      </c>
      <c r="V4">
        <v>1.93333</v>
      </c>
      <c r="W4">
        <v>0</v>
      </c>
      <c r="X4">
        <v>5.7777799999999999</v>
      </c>
      <c r="Y4">
        <v>14.666700000000001</v>
      </c>
      <c r="Z4">
        <v>17</v>
      </c>
      <c r="AA4">
        <v>0</v>
      </c>
      <c r="AB4">
        <v>61.166699999999999</v>
      </c>
    </row>
    <row r="5" spans="1:28" x14ac:dyDescent="0.3">
      <c r="A5" t="s">
        <v>24</v>
      </c>
      <c r="B5" t="s">
        <v>13</v>
      </c>
      <c r="C5" t="s">
        <v>38</v>
      </c>
      <c r="D5" t="s">
        <v>15</v>
      </c>
      <c r="E5">
        <v>0</v>
      </c>
      <c r="F5">
        <v>0</v>
      </c>
      <c r="G5">
        <v>0</v>
      </c>
      <c r="H5">
        <v>2.1333299999999999</v>
      </c>
      <c r="I5">
        <v>0</v>
      </c>
      <c r="J5">
        <v>0</v>
      </c>
      <c r="K5">
        <v>2.76667</v>
      </c>
      <c r="L5">
        <v>7.4</v>
      </c>
      <c r="M5">
        <v>19.777799999999999</v>
      </c>
      <c r="N5">
        <v>21.166699999999999</v>
      </c>
      <c r="S5">
        <v>0</v>
      </c>
      <c r="T5">
        <v>0</v>
      </c>
      <c r="U5">
        <v>0</v>
      </c>
      <c r="V5">
        <v>3.3</v>
      </c>
      <c r="W5">
        <v>17.8</v>
      </c>
      <c r="X5">
        <v>0</v>
      </c>
      <c r="Y5">
        <v>9.3666699999999992</v>
      </c>
      <c r="Z5">
        <v>18</v>
      </c>
      <c r="AA5">
        <v>14.8889</v>
      </c>
      <c r="AB5">
        <v>25.966699999999999</v>
      </c>
    </row>
    <row r="6" spans="1:28" x14ac:dyDescent="0.3">
      <c r="A6" t="s">
        <v>24</v>
      </c>
      <c r="B6" t="s">
        <v>13</v>
      </c>
      <c r="C6" t="s">
        <v>38</v>
      </c>
      <c r="D6" t="s">
        <v>16</v>
      </c>
      <c r="E6">
        <v>1.2888900000000001</v>
      </c>
      <c r="F6">
        <v>5</v>
      </c>
      <c r="G6">
        <v>18.666699999999999</v>
      </c>
      <c r="H6">
        <v>6.5333300000000003</v>
      </c>
      <c r="I6">
        <v>7.8</v>
      </c>
      <c r="J6">
        <v>6.4444400000000002</v>
      </c>
      <c r="K6">
        <v>19.600000000000001</v>
      </c>
      <c r="L6">
        <v>38.200000000000003</v>
      </c>
      <c r="M6">
        <v>54.8889</v>
      </c>
      <c r="N6">
        <v>28.2667</v>
      </c>
      <c r="S6">
        <v>0</v>
      </c>
      <c r="T6">
        <v>0</v>
      </c>
      <c r="U6">
        <v>0</v>
      </c>
      <c r="V6">
        <v>3.3333300000000001</v>
      </c>
      <c r="W6">
        <v>5.6</v>
      </c>
      <c r="X6">
        <v>6.4444400000000002</v>
      </c>
      <c r="Y6">
        <v>12.2</v>
      </c>
      <c r="Z6">
        <v>36.200000000000003</v>
      </c>
      <c r="AA6">
        <v>54.8889</v>
      </c>
      <c r="AB6">
        <v>33.366700000000002</v>
      </c>
    </row>
    <row r="7" spans="1:28" x14ac:dyDescent="0.3">
      <c r="A7" t="s">
        <v>24</v>
      </c>
      <c r="B7" t="s">
        <v>13</v>
      </c>
      <c r="C7" t="s">
        <v>38</v>
      </c>
      <c r="D7" t="s">
        <v>17</v>
      </c>
      <c r="E7">
        <v>0.57777800000000001</v>
      </c>
      <c r="F7">
        <v>0</v>
      </c>
      <c r="G7">
        <v>0</v>
      </c>
      <c r="H7">
        <v>0</v>
      </c>
      <c r="I7">
        <v>0</v>
      </c>
      <c r="J7">
        <v>0</v>
      </c>
      <c r="K7">
        <v>25.7333</v>
      </c>
      <c r="L7">
        <v>13.8</v>
      </c>
      <c r="M7">
        <v>27.1111</v>
      </c>
      <c r="N7">
        <v>52.933300000000003</v>
      </c>
      <c r="S7">
        <v>1.26667</v>
      </c>
      <c r="T7">
        <v>0</v>
      </c>
      <c r="U7">
        <v>0</v>
      </c>
      <c r="V7">
        <v>0</v>
      </c>
      <c r="W7">
        <v>7.6</v>
      </c>
      <c r="X7">
        <v>0</v>
      </c>
      <c r="Y7">
        <v>1.06667</v>
      </c>
      <c r="Z7">
        <v>0</v>
      </c>
      <c r="AA7">
        <v>0</v>
      </c>
      <c r="AB7">
        <v>28.533300000000001</v>
      </c>
    </row>
    <row r="8" spans="1:28" x14ac:dyDescent="0.3">
      <c r="A8" t="s">
        <v>49</v>
      </c>
      <c r="B8" t="s">
        <v>13</v>
      </c>
      <c r="C8" t="s">
        <v>38</v>
      </c>
      <c r="D8" t="s">
        <v>39</v>
      </c>
      <c r="E8">
        <v>1.93333</v>
      </c>
      <c r="F8">
        <v>0</v>
      </c>
      <c r="G8">
        <v>0</v>
      </c>
      <c r="H8">
        <v>0</v>
      </c>
      <c r="I8">
        <v>8</v>
      </c>
      <c r="J8">
        <v>0</v>
      </c>
      <c r="K8">
        <v>2.2000000000000002</v>
      </c>
      <c r="L8">
        <v>39.799999999999997</v>
      </c>
      <c r="M8">
        <v>22.8889</v>
      </c>
      <c r="N8">
        <v>16.133299999999998</v>
      </c>
      <c r="S8">
        <v>0</v>
      </c>
      <c r="T8">
        <v>0</v>
      </c>
      <c r="U8">
        <v>0</v>
      </c>
      <c r="V8">
        <v>0</v>
      </c>
      <c r="W8">
        <v>0</v>
      </c>
      <c r="X8">
        <v>14.4444</v>
      </c>
      <c r="Y8">
        <v>7</v>
      </c>
      <c r="Z8">
        <v>27.6</v>
      </c>
      <c r="AA8">
        <v>35.777799999999999</v>
      </c>
      <c r="AB8">
        <v>61.2333</v>
      </c>
    </row>
    <row r="9" spans="1:28" x14ac:dyDescent="0.3">
      <c r="A9" t="s">
        <v>61</v>
      </c>
      <c r="B9" t="s">
        <v>13</v>
      </c>
      <c r="C9" t="s">
        <v>38</v>
      </c>
      <c r="D9" t="s">
        <v>51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0.86666699999999997</v>
      </c>
      <c r="L9">
        <v>0</v>
      </c>
      <c r="M9">
        <v>0</v>
      </c>
      <c r="N9">
        <v>21.6</v>
      </c>
      <c r="S9">
        <v>0</v>
      </c>
      <c r="T9">
        <v>0</v>
      </c>
      <c r="U9">
        <v>0</v>
      </c>
      <c r="V9">
        <v>1.0333300000000001</v>
      </c>
      <c r="W9">
        <v>0</v>
      </c>
      <c r="X9">
        <v>8.6666699999999999</v>
      </c>
      <c r="Y9">
        <v>25.1</v>
      </c>
      <c r="Z9">
        <v>8.4</v>
      </c>
      <c r="AA9">
        <v>0</v>
      </c>
      <c r="AB9">
        <v>50.633299999999998</v>
      </c>
    </row>
    <row r="10" spans="1:28" x14ac:dyDescent="0.3">
      <c r="A10" t="s">
        <v>61</v>
      </c>
      <c r="B10" t="s">
        <v>13</v>
      </c>
      <c r="C10" t="s">
        <v>38</v>
      </c>
      <c r="D10" t="s">
        <v>53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1.8333299999999999</v>
      </c>
      <c r="L10">
        <v>14.6</v>
      </c>
      <c r="M10">
        <v>19.1111</v>
      </c>
      <c r="N10">
        <v>13.533300000000001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1.9666699999999999</v>
      </c>
      <c r="Z10">
        <v>30.2</v>
      </c>
      <c r="AA10">
        <v>8.2222200000000001</v>
      </c>
      <c r="AB10">
        <v>7.0333300000000003</v>
      </c>
    </row>
    <row r="11" spans="1:28" x14ac:dyDescent="0.3">
      <c r="A11" t="s">
        <v>61</v>
      </c>
      <c r="B11" t="s">
        <v>13</v>
      </c>
      <c r="C11" t="s">
        <v>38</v>
      </c>
      <c r="D11" t="s">
        <v>54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3.0666699999999998</v>
      </c>
      <c r="S11">
        <v>1.4444399999999999</v>
      </c>
      <c r="T11">
        <v>0</v>
      </c>
      <c r="U11">
        <v>0</v>
      </c>
      <c r="V11">
        <v>5.7666700000000004</v>
      </c>
      <c r="W11">
        <v>14</v>
      </c>
      <c r="X11">
        <v>0</v>
      </c>
      <c r="Y11">
        <v>10.4</v>
      </c>
      <c r="Z11">
        <v>29.6</v>
      </c>
      <c r="AA11">
        <v>43.1111</v>
      </c>
      <c r="AB11">
        <v>30.9</v>
      </c>
    </row>
    <row r="12" spans="1:28" x14ac:dyDescent="0.3">
      <c r="A12" t="s">
        <v>61</v>
      </c>
      <c r="B12" t="s">
        <v>13</v>
      </c>
      <c r="C12" t="s">
        <v>38</v>
      </c>
      <c r="D12" t="s">
        <v>55</v>
      </c>
      <c r="E12">
        <v>0</v>
      </c>
      <c r="F12">
        <v>0</v>
      </c>
      <c r="G12">
        <v>0</v>
      </c>
      <c r="H12">
        <v>1.76667</v>
      </c>
      <c r="I12">
        <v>5.4</v>
      </c>
      <c r="J12">
        <v>0</v>
      </c>
      <c r="K12">
        <v>13.7</v>
      </c>
      <c r="L12">
        <v>18.600000000000001</v>
      </c>
      <c r="M12">
        <v>22</v>
      </c>
      <c r="N12">
        <v>41.7333</v>
      </c>
      <c r="S12">
        <v>0</v>
      </c>
      <c r="T12">
        <v>0</v>
      </c>
      <c r="U12">
        <v>0</v>
      </c>
      <c r="V12">
        <v>2.1333299999999999</v>
      </c>
      <c r="W12">
        <v>0</v>
      </c>
      <c r="X12">
        <v>0</v>
      </c>
      <c r="Y12">
        <v>2.76667</v>
      </c>
      <c r="Z12">
        <v>7.4</v>
      </c>
      <c r="AA12">
        <v>19.777799999999999</v>
      </c>
      <c r="AB12">
        <v>21.166699999999999</v>
      </c>
    </row>
    <row r="13" spans="1:28" x14ac:dyDescent="0.3">
      <c r="E13" s="2">
        <f>MEDIAN(E4:E12)</f>
        <v>0</v>
      </c>
      <c r="F13" s="2">
        <f t="shared" ref="F13:N13" si="0">MEDIAN(F4:F12)</f>
        <v>0</v>
      </c>
      <c r="G13" s="2">
        <f t="shared" si="0"/>
        <v>0</v>
      </c>
      <c r="H13" s="2">
        <f t="shared" si="0"/>
        <v>0</v>
      </c>
      <c r="I13" s="2">
        <f t="shared" si="0"/>
        <v>0</v>
      </c>
      <c r="J13" s="2">
        <f t="shared" si="0"/>
        <v>0</v>
      </c>
      <c r="K13" s="2">
        <f t="shared" si="0"/>
        <v>2.76667</v>
      </c>
      <c r="L13" s="2">
        <f t="shared" si="0"/>
        <v>14.6</v>
      </c>
      <c r="M13" s="2">
        <f t="shared" si="0"/>
        <v>22</v>
      </c>
      <c r="N13" s="2">
        <f t="shared" si="0"/>
        <v>21.6</v>
      </c>
      <c r="S13">
        <v>1.2888900000000001</v>
      </c>
      <c r="T13">
        <v>5</v>
      </c>
      <c r="U13">
        <v>18.666699999999999</v>
      </c>
      <c r="V13">
        <v>6.5333300000000003</v>
      </c>
      <c r="W13">
        <v>7.8</v>
      </c>
      <c r="X13">
        <v>6.4444400000000002</v>
      </c>
      <c r="Y13">
        <v>19.600000000000001</v>
      </c>
      <c r="Z13">
        <v>38.200000000000003</v>
      </c>
      <c r="AA13">
        <v>54.8889</v>
      </c>
      <c r="AB13">
        <v>28.2667</v>
      </c>
    </row>
    <row r="14" spans="1:28" x14ac:dyDescent="0.3">
      <c r="S14">
        <v>0.57777800000000001</v>
      </c>
      <c r="T14">
        <v>0</v>
      </c>
      <c r="U14">
        <v>0</v>
      </c>
      <c r="V14">
        <v>0</v>
      </c>
      <c r="W14">
        <v>0</v>
      </c>
      <c r="X14">
        <v>0</v>
      </c>
      <c r="Y14">
        <v>25.7333</v>
      </c>
      <c r="Z14">
        <v>13.8</v>
      </c>
      <c r="AA14">
        <v>27.1111</v>
      </c>
      <c r="AB14">
        <v>52.933300000000003</v>
      </c>
    </row>
    <row r="15" spans="1:28" x14ac:dyDescent="0.3">
      <c r="S15">
        <v>1.93333</v>
      </c>
      <c r="T15">
        <v>0</v>
      </c>
      <c r="U15">
        <v>0</v>
      </c>
      <c r="V15">
        <v>0</v>
      </c>
      <c r="W15">
        <v>8</v>
      </c>
      <c r="X15">
        <v>0</v>
      </c>
      <c r="Y15">
        <v>2.2000000000000002</v>
      </c>
      <c r="Z15">
        <v>39.799999999999997</v>
      </c>
      <c r="AA15">
        <v>22.8889</v>
      </c>
      <c r="AB15">
        <v>16.133299999999998</v>
      </c>
    </row>
    <row r="16" spans="1:28" x14ac:dyDescent="0.3">
      <c r="E16" s="2" t="s">
        <v>3</v>
      </c>
      <c r="F16" s="2" t="s">
        <v>4</v>
      </c>
      <c r="G16" s="2" t="s">
        <v>5</v>
      </c>
      <c r="H16" s="2" t="s">
        <v>6</v>
      </c>
      <c r="I16" s="2" t="s">
        <v>7</v>
      </c>
      <c r="J16" s="2" t="s">
        <v>8</v>
      </c>
      <c r="K16" s="2" t="s">
        <v>9</v>
      </c>
      <c r="L16" s="2" t="s">
        <v>10</v>
      </c>
      <c r="M16" s="2" t="s">
        <v>11</v>
      </c>
      <c r="N16" s="2" t="s">
        <v>12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0.86666699999999997</v>
      </c>
      <c r="Z16">
        <v>0</v>
      </c>
      <c r="AA16">
        <v>0</v>
      </c>
      <c r="AB16">
        <v>21.6</v>
      </c>
    </row>
    <row r="17" spans="1:28" x14ac:dyDescent="0.3">
      <c r="A17" t="s">
        <v>24</v>
      </c>
      <c r="B17" t="s">
        <v>18</v>
      </c>
      <c r="C17" t="s">
        <v>38</v>
      </c>
      <c r="D17" t="s">
        <v>19</v>
      </c>
      <c r="E17">
        <v>0</v>
      </c>
      <c r="F17">
        <v>0</v>
      </c>
      <c r="G17">
        <v>0</v>
      </c>
      <c r="H17">
        <v>0</v>
      </c>
      <c r="I17">
        <v>27.4</v>
      </c>
      <c r="J17">
        <v>10.8889</v>
      </c>
      <c r="K17">
        <v>28.466699999999999</v>
      </c>
      <c r="L17">
        <v>46</v>
      </c>
      <c r="M17">
        <v>33.1111</v>
      </c>
      <c r="N17">
        <v>75.5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1.8333299999999999</v>
      </c>
      <c r="Z17">
        <v>14.6</v>
      </c>
      <c r="AA17">
        <v>19.1111</v>
      </c>
      <c r="AB17">
        <v>13.533300000000001</v>
      </c>
    </row>
    <row r="18" spans="1:28" x14ac:dyDescent="0.3">
      <c r="A18" t="s">
        <v>24</v>
      </c>
      <c r="B18" t="s">
        <v>18</v>
      </c>
      <c r="C18" t="s">
        <v>38</v>
      </c>
      <c r="D18" t="s">
        <v>20</v>
      </c>
      <c r="E18">
        <v>0</v>
      </c>
      <c r="F18">
        <v>0</v>
      </c>
      <c r="G18">
        <v>0</v>
      </c>
      <c r="H18">
        <v>1.93333</v>
      </c>
      <c r="I18">
        <v>0</v>
      </c>
      <c r="J18">
        <v>5.7777799999999999</v>
      </c>
      <c r="K18">
        <v>14.666700000000001</v>
      </c>
      <c r="L18">
        <v>17</v>
      </c>
      <c r="M18">
        <v>0</v>
      </c>
      <c r="N18">
        <v>61.166699999999999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3.0666699999999998</v>
      </c>
    </row>
    <row r="19" spans="1:28" x14ac:dyDescent="0.3">
      <c r="A19" t="s">
        <v>24</v>
      </c>
      <c r="B19" t="s">
        <v>18</v>
      </c>
      <c r="C19" t="s">
        <v>38</v>
      </c>
      <c r="D19" t="s">
        <v>21</v>
      </c>
      <c r="E19">
        <v>0</v>
      </c>
      <c r="F19">
        <v>0</v>
      </c>
      <c r="G19">
        <v>0</v>
      </c>
      <c r="H19">
        <v>3.3</v>
      </c>
      <c r="I19">
        <v>17.8</v>
      </c>
      <c r="J19">
        <v>0</v>
      </c>
      <c r="K19">
        <v>9.3666699999999992</v>
      </c>
      <c r="L19">
        <v>18</v>
      </c>
      <c r="M19">
        <v>14.8889</v>
      </c>
      <c r="N19">
        <v>25.966699999999999</v>
      </c>
      <c r="S19">
        <v>0</v>
      </c>
      <c r="T19">
        <v>0</v>
      </c>
      <c r="U19">
        <v>0</v>
      </c>
      <c r="V19">
        <v>1.76667</v>
      </c>
      <c r="W19">
        <v>5.4</v>
      </c>
      <c r="X19">
        <v>0</v>
      </c>
      <c r="Y19">
        <v>13.7</v>
      </c>
      <c r="Z19">
        <v>18.600000000000001</v>
      </c>
      <c r="AA19">
        <v>22</v>
      </c>
      <c r="AB19">
        <v>41.7333</v>
      </c>
    </row>
    <row r="20" spans="1:28" x14ac:dyDescent="0.3">
      <c r="A20" t="s">
        <v>24</v>
      </c>
      <c r="B20" t="s">
        <v>18</v>
      </c>
      <c r="C20" t="s">
        <v>38</v>
      </c>
      <c r="D20" t="s">
        <v>22</v>
      </c>
      <c r="E20">
        <v>0</v>
      </c>
      <c r="F20">
        <v>0</v>
      </c>
      <c r="G20">
        <v>0</v>
      </c>
      <c r="H20">
        <v>3.3333300000000001</v>
      </c>
      <c r="I20">
        <v>5.6</v>
      </c>
      <c r="J20">
        <v>6.4444400000000002</v>
      </c>
      <c r="K20">
        <v>12.2</v>
      </c>
      <c r="L20">
        <v>36.200000000000003</v>
      </c>
      <c r="M20">
        <v>54.8889</v>
      </c>
      <c r="N20">
        <v>33.366700000000002</v>
      </c>
    </row>
    <row r="21" spans="1:28" x14ac:dyDescent="0.3">
      <c r="A21" t="s">
        <v>49</v>
      </c>
      <c r="B21" t="s">
        <v>18</v>
      </c>
      <c r="C21" t="s">
        <v>38</v>
      </c>
      <c r="D21" t="s">
        <v>46</v>
      </c>
      <c r="E21">
        <v>1.26667</v>
      </c>
      <c r="F21">
        <v>0</v>
      </c>
      <c r="G21">
        <v>0</v>
      </c>
      <c r="H21">
        <v>0</v>
      </c>
      <c r="I21">
        <v>7.6</v>
      </c>
      <c r="J21">
        <v>0</v>
      </c>
      <c r="K21">
        <v>1.06667</v>
      </c>
      <c r="L21">
        <v>0</v>
      </c>
      <c r="M21">
        <v>0</v>
      </c>
      <c r="N21">
        <v>28.533300000000001</v>
      </c>
      <c r="S21" s="3" t="s">
        <v>64</v>
      </c>
    </row>
    <row r="22" spans="1:28" x14ac:dyDescent="0.3">
      <c r="A22" t="s">
        <v>61</v>
      </c>
      <c r="B22" t="s">
        <v>18</v>
      </c>
      <c r="C22" t="s">
        <v>38</v>
      </c>
      <c r="D22" t="s">
        <v>56</v>
      </c>
      <c r="E22">
        <v>0</v>
      </c>
      <c r="F22">
        <v>0</v>
      </c>
      <c r="G22">
        <v>0</v>
      </c>
      <c r="H22">
        <v>0</v>
      </c>
      <c r="I22">
        <v>0</v>
      </c>
      <c r="J22">
        <v>14.4444</v>
      </c>
      <c r="K22">
        <v>7</v>
      </c>
      <c r="L22">
        <v>27.6</v>
      </c>
      <c r="M22">
        <v>35.777799999999999</v>
      </c>
      <c r="N22">
        <v>61.2333</v>
      </c>
      <c r="S22" s="3" t="s">
        <v>63</v>
      </c>
    </row>
    <row r="23" spans="1:28" x14ac:dyDescent="0.3">
      <c r="A23" t="s">
        <v>61</v>
      </c>
      <c r="B23" t="s">
        <v>18</v>
      </c>
      <c r="C23" t="s">
        <v>38</v>
      </c>
      <c r="D23" t="s">
        <v>58</v>
      </c>
      <c r="E23">
        <v>0</v>
      </c>
      <c r="F23">
        <v>0</v>
      </c>
      <c r="G23">
        <v>0</v>
      </c>
      <c r="H23">
        <v>1.0333300000000001</v>
      </c>
      <c r="I23">
        <v>0</v>
      </c>
      <c r="J23">
        <v>8.6666699999999999</v>
      </c>
      <c r="K23">
        <v>25.1</v>
      </c>
      <c r="L23">
        <v>8.4</v>
      </c>
      <c r="M23">
        <v>0</v>
      </c>
      <c r="N23">
        <v>50.633299999999998</v>
      </c>
      <c r="S23" s="3" t="s">
        <v>65</v>
      </c>
    </row>
    <row r="24" spans="1:28" x14ac:dyDescent="0.3">
      <c r="A24" t="s">
        <v>61</v>
      </c>
      <c r="B24" t="s">
        <v>18</v>
      </c>
      <c r="C24" t="s">
        <v>38</v>
      </c>
      <c r="D24" t="s">
        <v>60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1.9666699999999999</v>
      </c>
      <c r="L24">
        <v>30.2</v>
      </c>
      <c r="M24">
        <v>8.2222200000000001</v>
      </c>
      <c r="N24">
        <v>7.0333300000000003</v>
      </c>
      <c r="S24" s="3" t="s">
        <v>66</v>
      </c>
    </row>
    <row r="25" spans="1:28" x14ac:dyDescent="0.3">
      <c r="E25" s="2">
        <f>MEDIAN(E17:E24)</f>
        <v>0</v>
      </c>
      <c r="F25" s="2">
        <f t="shared" ref="F25:N25" si="1">MEDIAN(F17:F24)</f>
        <v>0</v>
      </c>
      <c r="G25" s="2">
        <f t="shared" si="1"/>
        <v>0</v>
      </c>
      <c r="H25" s="2">
        <f t="shared" si="1"/>
        <v>0.51666500000000004</v>
      </c>
      <c r="I25" s="2">
        <f t="shared" si="1"/>
        <v>2.8</v>
      </c>
      <c r="J25" s="2">
        <f t="shared" si="1"/>
        <v>6.11111</v>
      </c>
      <c r="K25" s="2">
        <f t="shared" si="1"/>
        <v>10.783334999999999</v>
      </c>
      <c r="L25" s="2">
        <f t="shared" si="1"/>
        <v>22.8</v>
      </c>
      <c r="M25" s="2">
        <f t="shared" si="1"/>
        <v>11.55556</v>
      </c>
      <c r="N25" s="2">
        <f t="shared" si="1"/>
        <v>42</v>
      </c>
      <c r="S25" s="3" t="s">
        <v>67</v>
      </c>
    </row>
    <row r="26" spans="1:28" x14ac:dyDescent="0.3">
      <c r="S26" s="3" t="s">
        <v>68</v>
      </c>
    </row>
    <row r="27" spans="1:28" x14ac:dyDescent="0.3">
      <c r="S27" s="3" t="s">
        <v>69</v>
      </c>
    </row>
    <row r="30" spans="1:28" x14ac:dyDescent="0.3">
      <c r="A30" t="s">
        <v>49</v>
      </c>
      <c r="B30" t="s">
        <v>13</v>
      </c>
      <c r="C30" t="s">
        <v>50</v>
      </c>
      <c r="D30" t="s">
        <v>40</v>
      </c>
      <c r="E30">
        <v>0</v>
      </c>
      <c r="F30">
        <v>0</v>
      </c>
      <c r="G30">
        <v>0</v>
      </c>
      <c r="H30">
        <v>3.6666699999999999</v>
      </c>
      <c r="I30">
        <v>0</v>
      </c>
      <c r="J30">
        <v>0</v>
      </c>
      <c r="K30">
        <v>6.8666700000000001</v>
      </c>
      <c r="L30">
        <v>20.6</v>
      </c>
      <c r="M30">
        <v>0</v>
      </c>
      <c r="N30">
        <v>8.3666699999999992</v>
      </c>
    </row>
    <row r="31" spans="1:28" x14ac:dyDescent="0.3">
      <c r="A31" t="s">
        <v>49</v>
      </c>
      <c r="B31" t="s">
        <v>13</v>
      </c>
      <c r="C31" t="s">
        <v>50</v>
      </c>
      <c r="D31" t="s">
        <v>41</v>
      </c>
      <c r="E31">
        <v>0.64444400000000002</v>
      </c>
      <c r="F31">
        <v>6.2</v>
      </c>
      <c r="G31">
        <v>0</v>
      </c>
      <c r="H31">
        <v>0</v>
      </c>
      <c r="I31">
        <v>29</v>
      </c>
      <c r="J31">
        <v>20</v>
      </c>
      <c r="K31">
        <v>21.7</v>
      </c>
      <c r="L31">
        <v>36.799999999999997</v>
      </c>
      <c r="M31">
        <v>44.222200000000001</v>
      </c>
      <c r="N31">
        <v>37.666699999999999</v>
      </c>
    </row>
    <row r="32" spans="1:28" x14ac:dyDescent="0.3">
      <c r="A32" t="s">
        <v>49</v>
      </c>
      <c r="B32" t="s">
        <v>13</v>
      </c>
      <c r="C32" t="s">
        <v>50</v>
      </c>
      <c r="D32" t="s">
        <v>42</v>
      </c>
      <c r="E32">
        <v>8.4222199999999994</v>
      </c>
      <c r="F32">
        <v>24.8</v>
      </c>
      <c r="G32">
        <v>0</v>
      </c>
      <c r="H32">
        <v>4.9333299999999998</v>
      </c>
      <c r="I32">
        <v>0</v>
      </c>
      <c r="J32">
        <v>0</v>
      </c>
      <c r="K32">
        <v>17.2</v>
      </c>
      <c r="L32">
        <v>31.8</v>
      </c>
      <c r="M32">
        <v>39.333300000000001</v>
      </c>
      <c r="N32">
        <v>65.166700000000006</v>
      </c>
    </row>
    <row r="33" spans="1:14" x14ac:dyDescent="0.3">
      <c r="A33" t="s">
        <v>49</v>
      </c>
      <c r="B33" t="s">
        <v>13</v>
      </c>
      <c r="C33" t="s">
        <v>50</v>
      </c>
      <c r="D33" t="s">
        <v>43</v>
      </c>
      <c r="E33">
        <v>0</v>
      </c>
      <c r="F33">
        <v>9.8000000000000007</v>
      </c>
      <c r="G33">
        <v>9.7777799999999999</v>
      </c>
      <c r="H33">
        <v>2.8666700000000001</v>
      </c>
      <c r="I33">
        <v>0</v>
      </c>
      <c r="J33">
        <v>17.777799999999999</v>
      </c>
      <c r="K33">
        <v>23.9</v>
      </c>
      <c r="L33">
        <v>25.8</v>
      </c>
      <c r="M33">
        <v>5.7777799999999999</v>
      </c>
      <c r="N33">
        <v>32.700000000000003</v>
      </c>
    </row>
    <row r="34" spans="1:14" x14ac:dyDescent="0.3">
      <c r="A34" t="s">
        <v>49</v>
      </c>
      <c r="B34" t="s">
        <v>13</v>
      </c>
      <c r="C34" t="s">
        <v>50</v>
      </c>
      <c r="D34" t="s">
        <v>44</v>
      </c>
      <c r="E34">
        <v>0.77777799999999997</v>
      </c>
      <c r="F34">
        <v>0</v>
      </c>
      <c r="G34">
        <v>0</v>
      </c>
      <c r="H34">
        <v>0</v>
      </c>
      <c r="I34">
        <v>0</v>
      </c>
      <c r="J34">
        <v>0</v>
      </c>
      <c r="K34">
        <v>7.9666699999999997</v>
      </c>
      <c r="L34">
        <v>11.2</v>
      </c>
      <c r="M34">
        <v>20.666699999999999</v>
      </c>
      <c r="N34">
        <v>15.4</v>
      </c>
    </row>
    <row r="35" spans="1:14" x14ac:dyDescent="0.3">
      <c r="A35" t="s">
        <v>61</v>
      </c>
      <c r="B35" t="s">
        <v>13</v>
      </c>
      <c r="C35" t="s">
        <v>50</v>
      </c>
      <c r="D35" t="s">
        <v>52</v>
      </c>
      <c r="E35">
        <v>0</v>
      </c>
      <c r="F35">
        <v>0</v>
      </c>
      <c r="G35">
        <v>0</v>
      </c>
      <c r="H35">
        <v>1.1000000000000001</v>
      </c>
      <c r="I35">
        <v>0</v>
      </c>
      <c r="J35">
        <v>0</v>
      </c>
      <c r="K35">
        <v>1.06667</v>
      </c>
      <c r="L35">
        <v>9.1999999999999993</v>
      </c>
      <c r="M35">
        <v>0</v>
      </c>
      <c r="N35">
        <v>6.4</v>
      </c>
    </row>
    <row r="38" spans="1:14" x14ac:dyDescent="0.3">
      <c r="A38" t="s">
        <v>49</v>
      </c>
      <c r="B38" t="s">
        <v>18</v>
      </c>
      <c r="C38" t="s">
        <v>50</v>
      </c>
      <c r="D38" t="s">
        <v>45</v>
      </c>
      <c r="E38">
        <v>0</v>
      </c>
      <c r="F38">
        <v>0</v>
      </c>
      <c r="G38">
        <v>5.7777799999999999</v>
      </c>
      <c r="H38">
        <v>4.3333300000000001</v>
      </c>
      <c r="I38">
        <v>5.6</v>
      </c>
      <c r="J38">
        <v>6.6666699999999999</v>
      </c>
      <c r="K38">
        <v>17.899999999999999</v>
      </c>
      <c r="L38">
        <v>5.8</v>
      </c>
      <c r="M38">
        <v>10</v>
      </c>
      <c r="N38">
        <v>63.066699999999997</v>
      </c>
    </row>
    <row r="39" spans="1:14" x14ac:dyDescent="0.3">
      <c r="A39" t="s">
        <v>49</v>
      </c>
      <c r="B39" t="s">
        <v>18</v>
      </c>
      <c r="C39" t="s">
        <v>50</v>
      </c>
      <c r="D39" t="s">
        <v>47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2.23333</v>
      </c>
      <c r="L39">
        <v>0</v>
      </c>
      <c r="M39">
        <v>19.1111</v>
      </c>
      <c r="N39">
        <v>3.2</v>
      </c>
    </row>
    <row r="40" spans="1:14" x14ac:dyDescent="0.3">
      <c r="A40" t="s">
        <v>49</v>
      </c>
      <c r="B40" t="s">
        <v>18</v>
      </c>
      <c r="C40" t="s">
        <v>50</v>
      </c>
      <c r="D40" t="s">
        <v>48</v>
      </c>
      <c r="E40">
        <v>5.2888900000000003</v>
      </c>
      <c r="F40">
        <v>6</v>
      </c>
      <c r="G40">
        <v>0</v>
      </c>
      <c r="H40">
        <v>2.9666700000000001</v>
      </c>
      <c r="I40">
        <v>0</v>
      </c>
      <c r="J40">
        <v>23.1111</v>
      </c>
      <c r="K40">
        <v>29.833300000000001</v>
      </c>
      <c r="L40">
        <v>75.2</v>
      </c>
      <c r="M40">
        <v>71.777799999999999</v>
      </c>
      <c r="N40">
        <v>64.8</v>
      </c>
    </row>
    <row r="41" spans="1:14" x14ac:dyDescent="0.3">
      <c r="A41" t="s">
        <v>61</v>
      </c>
      <c r="B41" t="s">
        <v>18</v>
      </c>
      <c r="C41" t="s">
        <v>50</v>
      </c>
      <c r="D41" t="s">
        <v>57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2.1333299999999999</v>
      </c>
      <c r="L41">
        <v>0</v>
      </c>
      <c r="M41">
        <v>0</v>
      </c>
      <c r="N41">
        <v>8.9333299999999998</v>
      </c>
    </row>
    <row r="42" spans="1:14" x14ac:dyDescent="0.3">
      <c r="A42" t="s">
        <v>61</v>
      </c>
      <c r="B42" t="s">
        <v>18</v>
      </c>
      <c r="C42" t="s">
        <v>50</v>
      </c>
      <c r="D42" t="s">
        <v>59</v>
      </c>
      <c r="E42">
        <v>0</v>
      </c>
      <c r="F42">
        <v>0</v>
      </c>
      <c r="G42">
        <v>0</v>
      </c>
      <c r="H42">
        <v>1.93333</v>
      </c>
      <c r="I42">
        <v>10.4</v>
      </c>
      <c r="J42">
        <v>5.5555599999999998</v>
      </c>
      <c r="K42">
        <v>27.3</v>
      </c>
      <c r="L42">
        <v>7.8</v>
      </c>
      <c r="M42">
        <v>44</v>
      </c>
      <c r="N42">
        <v>22.866700000000002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3"/>
  <sheetViews>
    <sheetView tabSelected="1" workbookViewId="0">
      <selection activeCell="J32" sqref="J32"/>
    </sheetView>
  </sheetViews>
  <sheetFormatPr defaultRowHeight="14.4" x14ac:dyDescent="0.3"/>
  <cols>
    <col min="1" max="1" width="14.5546875" bestFit="1" customWidth="1"/>
    <col min="3" max="3" width="10.6640625" bestFit="1" customWidth="1"/>
  </cols>
  <sheetData>
    <row r="4" spans="1:10" x14ac:dyDescent="0.3">
      <c r="E4" t="s">
        <v>25</v>
      </c>
      <c r="F4" t="s">
        <v>26</v>
      </c>
      <c r="G4" t="s">
        <v>27</v>
      </c>
      <c r="H4" t="s">
        <v>28</v>
      </c>
    </row>
    <row r="5" spans="1:10" x14ac:dyDescent="0.3">
      <c r="E5" t="s">
        <v>29</v>
      </c>
      <c r="F5" t="s">
        <v>29</v>
      </c>
      <c r="G5" t="s">
        <v>30</v>
      </c>
      <c r="H5" t="s">
        <v>31</v>
      </c>
    </row>
    <row r="6" spans="1:10" x14ac:dyDescent="0.3">
      <c r="A6" t="s">
        <v>23</v>
      </c>
      <c r="B6" t="s">
        <v>36</v>
      </c>
      <c r="C6" t="s">
        <v>37</v>
      </c>
      <c r="D6" t="s">
        <v>35</v>
      </c>
      <c r="E6" t="s">
        <v>32</v>
      </c>
      <c r="F6" t="s">
        <v>33</v>
      </c>
      <c r="G6" t="s">
        <v>33</v>
      </c>
      <c r="H6" t="s">
        <v>34</v>
      </c>
    </row>
    <row r="7" spans="1:10" x14ac:dyDescent="0.3">
      <c r="A7" t="s">
        <v>24</v>
      </c>
      <c r="B7" t="s">
        <v>13</v>
      </c>
      <c r="C7" t="s">
        <v>38</v>
      </c>
      <c r="D7" t="s">
        <v>14</v>
      </c>
      <c r="E7">
        <v>313.45100000000002</v>
      </c>
      <c r="F7">
        <v>1.7417800000000001</v>
      </c>
      <c r="G7">
        <v>0.13728299999999999</v>
      </c>
      <c r="H7">
        <v>41.022199999999998</v>
      </c>
    </row>
    <row r="8" spans="1:10" x14ac:dyDescent="0.3">
      <c r="A8" t="s">
        <v>24</v>
      </c>
      <c r="B8" t="s">
        <v>13</v>
      </c>
      <c r="C8" t="s">
        <v>38</v>
      </c>
      <c r="D8" t="s">
        <v>15</v>
      </c>
      <c r="E8">
        <v>452.27499999999998</v>
      </c>
      <c r="F8">
        <v>2.5131999999999999</v>
      </c>
      <c r="G8">
        <v>0.20957300000000001</v>
      </c>
      <c r="H8">
        <v>30.133299999999998</v>
      </c>
    </row>
    <row r="9" spans="1:10" x14ac:dyDescent="0.3">
      <c r="A9" t="s">
        <v>24</v>
      </c>
      <c r="B9" t="s">
        <v>13</v>
      </c>
      <c r="C9" t="s">
        <v>38</v>
      </c>
      <c r="D9" t="s">
        <v>16</v>
      </c>
      <c r="E9">
        <v>334.01799999999997</v>
      </c>
      <c r="F9">
        <v>1.8560700000000001</v>
      </c>
      <c r="G9">
        <v>0.17416499999999999</v>
      </c>
      <c r="H9">
        <v>33.755600000000001</v>
      </c>
    </row>
    <row r="10" spans="1:10" x14ac:dyDescent="0.3">
      <c r="A10" t="s">
        <v>24</v>
      </c>
      <c r="B10" t="s">
        <v>13</v>
      </c>
      <c r="C10" t="s">
        <v>38</v>
      </c>
      <c r="D10" t="s">
        <v>17</v>
      </c>
      <c r="E10">
        <v>337.65899999999999</v>
      </c>
      <c r="F10">
        <v>1.8763000000000001</v>
      </c>
      <c r="G10">
        <v>0.16075400000000001</v>
      </c>
      <c r="H10">
        <v>29.377800000000001</v>
      </c>
    </row>
    <row r="11" spans="1:10" x14ac:dyDescent="0.3">
      <c r="A11" t="s">
        <v>49</v>
      </c>
      <c r="B11" t="s">
        <v>13</v>
      </c>
      <c r="C11" t="s">
        <v>38</v>
      </c>
      <c r="D11" t="s">
        <v>39</v>
      </c>
      <c r="E11">
        <v>363.71199999999999</v>
      </c>
      <c r="F11">
        <v>2.0210699999999999</v>
      </c>
      <c r="G11">
        <v>0.19664100000000001</v>
      </c>
      <c r="H11">
        <v>31.5778</v>
      </c>
    </row>
    <row r="12" spans="1:10" x14ac:dyDescent="0.3">
      <c r="A12" t="s">
        <v>61</v>
      </c>
      <c r="B12" t="s">
        <v>13</v>
      </c>
      <c r="C12" t="s">
        <v>38</v>
      </c>
      <c r="D12" t="s">
        <v>51</v>
      </c>
      <c r="H12">
        <v>7.4</v>
      </c>
    </row>
    <row r="13" spans="1:10" x14ac:dyDescent="0.3">
      <c r="A13" t="s">
        <v>61</v>
      </c>
      <c r="B13" t="s">
        <v>13</v>
      </c>
      <c r="C13" t="s">
        <v>38</v>
      </c>
      <c r="D13" t="s">
        <v>53</v>
      </c>
      <c r="H13">
        <v>9.7111099999999997</v>
      </c>
      <c r="J13" t="s">
        <v>62</v>
      </c>
    </row>
    <row r="14" spans="1:10" x14ac:dyDescent="0.3">
      <c r="A14" t="s">
        <v>61</v>
      </c>
      <c r="B14" t="s">
        <v>13</v>
      </c>
      <c r="C14" t="s">
        <v>38</v>
      </c>
      <c r="D14" t="s">
        <v>54</v>
      </c>
      <c r="H14">
        <v>42.1111</v>
      </c>
    </row>
    <row r="15" spans="1:10" x14ac:dyDescent="0.3">
      <c r="A15" t="s">
        <v>61</v>
      </c>
      <c r="B15" t="s">
        <v>13</v>
      </c>
      <c r="C15" t="s">
        <v>38</v>
      </c>
      <c r="D15" t="s">
        <v>55</v>
      </c>
      <c r="H15">
        <v>23.755600000000001</v>
      </c>
    </row>
    <row r="16" spans="1:10" x14ac:dyDescent="0.3">
      <c r="H16" s="2">
        <f>MEDIAN(H7:H15)</f>
        <v>30.133299999999998</v>
      </c>
    </row>
    <row r="20" spans="1:14" x14ac:dyDescent="0.3">
      <c r="A20" t="s">
        <v>24</v>
      </c>
      <c r="B20" t="s">
        <v>18</v>
      </c>
      <c r="C20" t="s">
        <v>38</v>
      </c>
      <c r="D20" t="s">
        <v>19</v>
      </c>
      <c r="E20">
        <v>360.43299999999999</v>
      </c>
      <c r="F20">
        <v>2.00285</v>
      </c>
      <c r="G20">
        <v>0.12367400000000001</v>
      </c>
      <c r="H20">
        <v>58.355600000000003</v>
      </c>
    </row>
    <row r="21" spans="1:14" x14ac:dyDescent="0.3">
      <c r="A21" t="s">
        <v>24</v>
      </c>
      <c r="B21" t="s">
        <v>18</v>
      </c>
      <c r="C21" t="s">
        <v>38</v>
      </c>
      <c r="D21" t="s">
        <v>20</v>
      </c>
      <c r="E21">
        <v>492.66699999999997</v>
      </c>
      <c r="F21">
        <v>2.7376499999999999</v>
      </c>
      <c r="G21">
        <v>0.223805</v>
      </c>
      <c r="H21">
        <v>27</v>
      </c>
    </row>
    <row r="22" spans="1:14" x14ac:dyDescent="0.3">
      <c r="A22" t="s">
        <v>24</v>
      </c>
      <c r="B22" t="s">
        <v>18</v>
      </c>
      <c r="C22" t="s">
        <v>38</v>
      </c>
      <c r="D22" t="s">
        <v>21</v>
      </c>
      <c r="E22">
        <v>755.68799999999999</v>
      </c>
      <c r="F22">
        <v>4.1992000000000003</v>
      </c>
      <c r="G22">
        <v>0.39221099999999998</v>
      </c>
      <c r="H22">
        <v>14.8</v>
      </c>
    </row>
    <row r="23" spans="1:14" x14ac:dyDescent="0.3">
      <c r="A23" t="s">
        <v>24</v>
      </c>
      <c r="B23" t="s">
        <v>18</v>
      </c>
      <c r="C23" t="s">
        <v>38</v>
      </c>
      <c r="D23" t="s">
        <v>22</v>
      </c>
      <c r="E23">
        <v>648.12300000000005</v>
      </c>
      <c r="F23">
        <v>3.60148</v>
      </c>
      <c r="G23">
        <v>0.34919800000000001</v>
      </c>
      <c r="H23">
        <v>14.911099999999999</v>
      </c>
    </row>
    <row r="24" spans="1:14" x14ac:dyDescent="0.3">
      <c r="A24" t="s">
        <v>49</v>
      </c>
      <c r="B24" t="s">
        <v>18</v>
      </c>
      <c r="C24" t="s">
        <v>38</v>
      </c>
      <c r="D24" t="s">
        <v>46</v>
      </c>
      <c r="E24">
        <v>626.41800000000001</v>
      </c>
      <c r="F24">
        <v>3.4808699999999999</v>
      </c>
      <c r="G24">
        <v>0.390345</v>
      </c>
      <c r="H24">
        <v>8.11111</v>
      </c>
    </row>
    <row r="25" spans="1:14" x14ac:dyDescent="0.3">
      <c r="A25" t="s">
        <v>61</v>
      </c>
      <c r="B25" t="s">
        <v>18</v>
      </c>
      <c r="C25" t="s">
        <v>38</v>
      </c>
      <c r="D25" t="s">
        <v>56</v>
      </c>
      <c r="H25">
        <v>32.577800000000003</v>
      </c>
    </row>
    <row r="26" spans="1:14" x14ac:dyDescent="0.3">
      <c r="A26" t="s">
        <v>61</v>
      </c>
      <c r="B26" t="s">
        <v>18</v>
      </c>
      <c r="C26" t="s">
        <v>38</v>
      </c>
      <c r="D26" t="s">
        <v>58</v>
      </c>
      <c r="H26">
        <v>26.444400000000002</v>
      </c>
      <c r="N26" s="1"/>
    </row>
    <row r="27" spans="1:14" x14ac:dyDescent="0.3">
      <c r="A27" t="s">
        <v>61</v>
      </c>
      <c r="B27" t="s">
        <v>18</v>
      </c>
      <c r="C27" t="s">
        <v>38</v>
      </c>
      <c r="D27" t="s">
        <v>60</v>
      </c>
      <c r="H27">
        <v>6.5555599999999998</v>
      </c>
      <c r="N27" s="1"/>
    </row>
    <row r="28" spans="1:14" x14ac:dyDescent="0.3">
      <c r="H28" s="2">
        <f>MEDIAN(H21:H27)</f>
        <v>14.911099999999999</v>
      </c>
      <c r="L28" s="1"/>
      <c r="M28" s="1"/>
      <c r="N28" s="1"/>
    </row>
    <row r="29" spans="1:14" x14ac:dyDescent="0.3">
      <c r="L29" s="1"/>
      <c r="M29" s="1"/>
      <c r="N29" s="1"/>
    </row>
    <row r="30" spans="1:14" x14ac:dyDescent="0.3">
      <c r="A30" t="s">
        <v>49</v>
      </c>
      <c r="B30" t="s">
        <v>13</v>
      </c>
      <c r="C30" t="s">
        <v>50</v>
      </c>
      <c r="D30" t="s">
        <v>40</v>
      </c>
      <c r="E30">
        <v>937.67700000000002</v>
      </c>
      <c r="F30">
        <v>5.2104699999999999</v>
      </c>
      <c r="G30">
        <v>0.541709</v>
      </c>
      <c r="H30">
        <v>1.2222200000000001</v>
      </c>
      <c r="L30" s="1"/>
      <c r="M30" s="1"/>
      <c r="N30" s="1"/>
    </row>
    <row r="31" spans="1:14" x14ac:dyDescent="0.3">
      <c r="A31" t="s">
        <v>49</v>
      </c>
      <c r="B31" t="s">
        <v>13</v>
      </c>
      <c r="C31" t="s">
        <v>50</v>
      </c>
      <c r="D31" t="s">
        <v>41</v>
      </c>
      <c r="E31">
        <v>493.52199999999999</v>
      </c>
      <c r="F31">
        <v>2.7423999999999999</v>
      </c>
      <c r="G31">
        <v>0.27978199999999998</v>
      </c>
      <c r="H31">
        <v>20.3111</v>
      </c>
      <c r="L31" s="1"/>
      <c r="M31" s="1"/>
      <c r="N31" s="1"/>
    </row>
    <row r="32" spans="1:14" x14ac:dyDescent="0.3">
      <c r="A32" t="s">
        <v>49</v>
      </c>
      <c r="B32" t="s">
        <v>13</v>
      </c>
      <c r="C32" t="s">
        <v>50</v>
      </c>
      <c r="D32" t="s">
        <v>42</v>
      </c>
      <c r="E32">
        <v>593.20799999999997</v>
      </c>
      <c r="F32">
        <v>3.2963300000000002</v>
      </c>
      <c r="G32">
        <v>0.32850699999999999</v>
      </c>
      <c r="H32">
        <v>10.7333</v>
      </c>
      <c r="L32" s="1"/>
      <c r="M32" s="1"/>
      <c r="N32" s="1"/>
    </row>
    <row r="33" spans="1:14" x14ac:dyDescent="0.3">
      <c r="A33" t="s">
        <v>49</v>
      </c>
      <c r="B33" t="s">
        <v>13</v>
      </c>
      <c r="C33" t="s">
        <v>50</v>
      </c>
      <c r="D33" t="s">
        <v>43</v>
      </c>
      <c r="E33">
        <v>776.23699999999997</v>
      </c>
      <c r="F33">
        <v>4.3133900000000001</v>
      </c>
      <c r="G33">
        <v>0.43781399999999998</v>
      </c>
      <c r="H33">
        <v>2.2000000000000002</v>
      </c>
      <c r="L33" s="1"/>
      <c r="M33" s="1"/>
      <c r="N33" s="1"/>
    </row>
    <row r="34" spans="1:14" x14ac:dyDescent="0.3">
      <c r="A34" t="s">
        <v>49</v>
      </c>
      <c r="B34" t="s">
        <v>13</v>
      </c>
      <c r="C34" t="s">
        <v>50</v>
      </c>
      <c r="D34" t="s">
        <v>44</v>
      </c>
      <c r="E34">
        <v>238.40199999999999</v>
      </c>
      <c r="F34">
        <v>1.3247500000000001</v>
      </c>
      <c r="G34">
        <v>0.16217200000000001</v>
      </c>
      <c r="H34">
        <v>35.333300000000001</v>
      </c>
      <c r="L34" s="1"/>
      <c r="M34" s="1"/>
      <c r="N34" s="1"/>
    </row>
    <row r="35" spans="1:14" x14ac:dyDescent="0.3">
      <c r="A35" t="s">
        <v>61</v>
      </c>
      <c r="B35" t="s">
        <v>13</v>
      </c>
      <c r="C35" t="s">
        <v>50</v>
      </c>
      <c r="D35" t="s">
        <v>52</v>
      </c>
      <c r="H35">
        <v>27.711099999999998</v>
      </c>
      <c r="L35" s="1"/>
      <c r="M35" s="1"/>
      <c r="N35" s="1"/>
    </row>
    <row r="36" spans="1:14" x14ac:dyDescent="0.3">
      <c r="L36" s="1"/>
      <c r="M36" s="1"/>
      <c r="N36" s="1"/>
    </row>
    <row r="37" spans="1:14" x14ac:dyDescent="0.3">
      <c r="L37" s="1"/>
      <c r="M37" s="1"/>
      <c r="N37" s="1"/>
    </row>
    <row r="38" spans="1:14" x14ac:dyDescent="0.3">
      <c r="L38" s="1"/>
      <c r="M38" s="1"/>
      <c r="N38" s="1"/>
    </row>
    <row r="39" spans="1:14" x14ac:dyDescent="0.3">
      <c r="A39" t="s">
        <v>49</v>
      </c>
      <c r="B39" t="s">
        <v>18</v>
      </c>
      <c r="C39" t="s">
        <v>50</v>
      </c>
      <c r="D39" t="s">
        <v>45</v>
      </c>
      <c r="E39">
        <v>457.88400000000001</v>
      </c>
      <c r="F39">
        <v>2.5443600000000002</v>
      </c>
      <c r="G39">
        <v>0.268289</v>
      </c>
      <c r="H39">
        <v>24.8444</v>
      </c>
      <c r="L39" s="1"/>
      <c r="M39" s="1"/>
      <c r="N39" s="1"/>
    </row>
    <row r="40" spans="1:14" x14ac:dyDescent="0.3">
      <c r="A40" t="s">
        <v>49</v>
      </c>
      <c r="B40" t="s">
        <v>18</v>
      </c>
      <c r="C40" t="s">
        <v>50</v>
      </c>
      <c r="D40" t="s">
        <v>47</v>
      </c>
      <c r="E40">
        <v>1042.56</v>
      </c>
      <c r="F40">
        <v>5.7932800000000002</v>
      </c>
      <c r="G40">
        <v>0.56660500000000003</v>
      </c>
      <c r="H40">
        <v>3.3111100000000002</v>
      </c>
      <c r="L40" s="1"/>
      <c r="M40" s="1"/>
    </row>
    <row r="41" spans="1:14" x14ac:dyDescent="0.3">
      <c r="A41" t="s">
        <v>49</v>
      </c>
      <c r="B41" t="s">
        <v>18</v>
      </c>
      <c r="C41" t="s">
        <v>50</v>
      </c>
      <c r="D41" t="s">
        <v>48</v>
      </c>
      <c r="E41">
        <v>294.02499999999998</v>
      </c>
      <c r="F41">
        <v>1.63384</v>
      </c>
      <c r="G41">
        <v>0.199457</v>
      </c>
      <c r="H41">
        <v>26.6</v>
      </c>
      <c r="L41" s="1"/>
      <c r="M41" s="1"/>
    </row>
    <row r="42" spans="1:14" x14ac:dyDescent="0.3">
      <c r="A42" t="s">
        <v>61</v>
      </c>
      <c r="B42" t="s">
        <v>18</v>
      </c>
      <c r="C42" t="s">
        <v>50</v>
      </c>
      <c r="D42" t="s">
        <v>57</v>
      </c>
      <c r="H42">
        <v>13.466699999999999</v>
      </c>
    </row>
    <row r="43" spans="1:14" x14ac:dyDescent="0.3">
      <c r="A43" t="s">
        <v>61</v>
      </c>
      <c r="B43" t="s">
        <v>18</v>
      </c>
      <c r="C43" t="s">
        <v>50</v>
      </c>
      <c r="D43" t="s">
        <v>59</v>
      </c>
      <c r="H43">
        <v>41.6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8"/>
  <sheetViews>
    <sheetView workbookViewId="0">
      <selection activeCell="J16" sqref="J16"/>
    </sheetView>
  </sheetViews>
  <sheetFormatPr defaultRowHeight="14.4" x14ac:dyDescent="0.3"/>
  <cols>
    <col min="3" max="3" width="10.6640625" bestFit="1" customWidth="1"/>
  </cols>
  <sheetData>
    <row r="2" spans="1:27" x14ac:dyDescent="0.3">
      <c r="A2" t="s">
        <v>23</v>
      </c>
      <c r="B2" t="s">
        <v>1</v>
      </c>
      <c r="C2" t="s">
        <v>37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27" x14ac:dyDescent="0.3">
      <c r="A3" t="s">
        <v>24</v>
      </c>
      <c r="B3" t="s">
        <v>13</v>
      </c>
      <c r="C3" t="s">
        <v>38</v>
      </c>
      <c r="D3" t="s">
        <v>14</v>
      </c>
      <c r="E3">
        <v>17.911100000000001</v>
      </c>
      <c r="F3">
        <v>24.2</v>
      </c>
      <c r="G3">
        <v>61.777799999999999</v>
      </c>
      <c r="H3">
        <v>32.9</v>
      </c>
      <c r="I3">
        <v>38.6</v>
      </c>
      <c r="J3">
        <v>0</v>
      </c>
      <c r="K3">
        <v>33.5</v>
      </c>
      <c r="L3">
        <v>24.4</v>
      </c>
      <c r="M3">
        <v>7.11111</v>
      </c>
      <c r="N3">
        <v>25</v>
      </c>
      <c r="R3">
        <v>20.777799999999999</v>
      </c>
      <c r="S3">
        <v>48</v>
      </c>
      <c r="T3">
        <v>5.7777799999999999</v>
      </c>
      <c r="U3">
        <v>4.3</v>
      </c>
      <c r="V3">
        <v>26.2</v>
      </c>
      <c r="W3">
        <v>44.8889</v>
      </c>
      <c r="X3">
        <v>39.799999999999997</v>
      </c>
      <c r="Y3">
        <v>47.4</v>
      </c>
      <c r="Z3">
        <v>47.1111</v>
      </c>
      <c r="AA3">
        <v>26.033300000000001</v>
      </c>
    </row>
    <row r="4" spans="1:27" x14ac:dyDescent="0.3">
      <c r="A4" t="s">
        <v>24</v>
      </c>
      <c r="B4" t="s">
        <v>13</v>
      </c>
      <c r="C4" t="s">
        <v>38</v>
      </c>
      <c r="D4" t="s">
        <v>15</v>
      </c>
      <c r="E4">
        <v>12.8</v>
      </c>
      <c r="F4">
        <v>55.8</v>
      </c>
      <c r="G4">
        <v>54</v>
      </c>
      <c r="H4">
        <v>9.7333300000000005</v>
      </c>
      <c r="I4">
        <v>0</v>
      </c>
      <c r="J4">
        <v>6</v>
      </c>
      <c r="K4">
        <v>8.3333300000000001</v>
      </c>
      <c r="L4">
        <v>41.4</v>
      </c>
      <c r="M4">
        <v>62.222200000000001</v>
      </c>
      <c r="N4">
        <v>19.7667</v>
      </c>
      <c r="R4">
        <v>27.066700000000001</v>
      </c>
      <c r="S4">
        <v>80.599999999999994</v>
      </c>
      <c r="T4">
        <v>70</v>
      </c>
      <c r="U4">
        <v>28.133299999999998</v>
      </c>
      <c r="V4">
        <v>87.8</v>
      </c>
      <c r="W4">
        <v>73.111099999999993</v>
      </c>
      <c r="X4">
        <v>42.466700000000003</v>
      </c>
      <c r="Y4">
        <v>66.8</v>
      </c>
      <c r="Z4">
        <v>83.333299999999994</v>
      </c>
      <c r="AA4">
        <v>18.333300000000001</v>
      </c>
    </row>
    <row r="5" spans="1:27" x14ac:dyDescent="0.3">
      <c r="A5" t="s">
        <v>24</v>
      </c>
      <c r="B5" t="s">
        <v>13</v>
      </c>
      <c r="C5" t="s">
        <v>38</v>
      </c>
      <c r="D5" t="s">
        <v>16</v>
      </c>
      <c r="E5">
        <v>22.466699999999999</v>
      </c>
      <c r="F5">
        <v>59.4</v>
      </c>
      <c r="G5">
        <v>72.888900000000007</v>
      </c>
      <c r="H5">
        <v>28.4</v>
      </c>
      <c r="I5">
        <v>59.2</v>
      </c>
      <c r="J5">
        <v>70.666700000000006</v>
      </c>
      <c r="K5">
        <v>31.366700000000002</v>
      </c>
      <c r="L5">
        <v>57.2</v>
      </c>
      <c r="M5">
        <v>55.777799999999999</v>
      </c>
      <c r="N5">
        <v>24.7333</v>
      </c>
      <c r="R5">
        <v>9.6</v>
      </c>
      <c r="S5">
        <v>50.2</v>
      </c>
      <c r="T5">
        <v>63.777799999999999</v>
      </c>
      <c r="U5">
        <v>7.7666700000000004</v>
      </c>
      <c r="V5">
        <v>34.4</v>
      </c>
      <c r="W5">
        <v>39.333300000000001</v>
      </c>
      <c r="X5">
        <v>19.2667</v>
      </c>
      <c r="Y5">
        <v>34.6</v>
      </c>
      <c r="Z5">
        <v>58.8889</v>
      </c>
      <c r="AA5">
        <v>39.6</v>
      </c>
    </row>
    <row r="6" spans="1:27" x14ac:dyDescent="0.3">
      <c r="A6" t="s">
        <v>24</v>
      </c>
      <c r="B6" t="s">
        <v>13</v>
      </c>
      <c r="C6" t="s">
        <v>38</v>
      </c>
      <c r="D6" t="s">
        <v>17</v>
      </c>
      <c r="E6">
        <v>18.288900000000002</v>
      </c>
      <c r="F6">
        <v>59.8</v>
      </c>
      <c r="G6">
        <v>17.333300000000001</v>
      </c>
      <c r="H6">
        <v>6.3333300000000001</v>
      </c>
      <c r="I6">
        <v>63.2</v>
      </c>
      <c r="J6">
        <v>52.222200000000001</v>
      </c>
      <c r="K6">
        <v>38.466700000000003</v>
      </c>
      <c r="L6">
        <v>71.400000000000006</v>
      </c>
      <c r="M6">
        <v>58</v>
      </c>
      <c r="N6">
        <v>22.333300000000001</v>
      </c>
      <c r="R6">
        <v>11.0222</v>
      </c>
      <c r="S6">
        <v>44.6</v>
      </c>
      <c r="T6">
        <v>34.444400000000002</v>
      </c>
      <c r="U6">
        <v>27.666699999999999</v>
      </c>
      <c r="V6">
        <v>65.8</v>
      </c>
      <c r="W6">
        <v>32</v>
      </c>
      <c r="X6">
        <v>14.666700000000001</v>
      </c>
      <c r="Y6">
        <v>11.2</v>
      </c>
      <c r="Z6">
        <v>10.222200000000001</v>
      </c>
      <c r="AA6">
        <v>13.2667</v>
      </c>
    </row>
    <row r="7" spans="1:27" x14ac:dyDescent="0.3">
      <c r="A7" t="s">
        <v>49</v>
      </c>
      <c r="B7" t="s">
        <v>13</v>
      </c>
      <c r="C7" t="s">
        <v>38</v>
      </c>
      <c r="D7" t="s">
        <v>39</v>
      </c>
      <c r="E7">
        <v>21.022200000000002</v>
      </c>
      <c r="F7">
        <v>28.6</v>
      </c>
      <c r="G7">
        <v>43.1111</v>
      </c>
      <c r="H7">
        <v>22.7333</v>
      </c>
      <c r="I7">
        <v>6.6</v>
      </c>
      <c r="J7">
        <v>32.666699999999999</v>
      </c>
      <c r="K7">
        <v>14.5</v>
      </c>
      <c r="L7">
        <v>46</v>
      </c>
      <c r="M7">
        <v>7.7777799999999999</v>
      </c>
      <c r="N7">
        <v>3.9333300000000002</v>
      </c>
      <c r="R7">
        <v>0</v>
      </c>
      <c r="S7">
        <v>5.4</v>
      </c>
      <c r="T7">
        <v>5.5555599999999998</v>
      </c>
      <c r="U7">
        <v>6.9666699999999997</v>
      </c>
      <c r="V7">
        <v>5.4</v>
      </c>
      <c r="W7">
        <v>33.777799999999999</v>
      </c>
      <c r="X7">
        <v>3.4666700000000001</v>
      </c>
      <c r="Y7">
        <v>5.2</v>
      </c>
      <c r="Z7">
        <v>5.7777799999999999</v>
      </c>
      <c r="AA7">
        <v>5.5666700000000002</v>
      </c>
    </row>
    <row r="8" spans="1:27" x14ac:dyDescent="0.3">
      <c r="A8" t="s">
        <v>61</v>
      </c>
      <c r="B8" t="s">
        <v>13</v>
      </c>
      <c r="C8" t="s">
        <v>38</v>
      </c>
      <c r="D8" t="s">
        <v>51</v>
      </c>
      <c r="E8">
        <v>13.9778</v>
      </c>
      <c r="F8">
        <v>64.400000000000006</v>
      </c>
      <c r="G8">
        <v>61.1111</v>
      </c>
      <c r="H8">
        <v>18.7</v>
      </c>
      <c r="I8">
        <v>41.6</v>
      </c>
      <c r="J8">
        <v>0</v>
      </c>
      <c r="K8">
        <v>13.5</v>
      </c>
      <c r="L8">
        <v>29.6</v>
      </c>
      <c r="M8">
        <v>54.666699999999999</v>
      </c>
      <c r="N8">
        <v>12.8</v>
      </c>
      <c r="R8">
        <v>30.4222</v>
      </c>
      <c r="S8">
        <v>56.2</v>
      </c>
      <c r="T8">
        <v>70.444400000000002</v>
      </c>
      <c r="U8">
        <v>55.933300000000003</v>
      </c>
      <c r="V8">
        <v>43.8</v>
      </c>
      <c r="W8">
        <v>50.444400000000002</v>
      </c>
      <c r="X8">
        <v>32.833300000000001</v>
      </c>
      <c r="Y8">
        <v>69.2</v>
      </c>
      <c r="Z8">
        <v>57.777799999999999</v>
      </c>
      <c r="AA8">
        <v>32.033299999999997</v>
      </c>
    </row>
    <row r="9" spans="1:27" x14ac:dyDescent="0.3">
      <c r="A9" t="s">
        <v>61</v>
      </c>
      <c r="B9" t="s">
        <v>13</v>
      </c>
      <c r="C9" t="s">
        <v>38</v>
      </c>
      <c r="D9" t="s">
        <v>53</v>
      </c>
      <c r="E9">
        <v>8.3333300000000001</v>
      </c>
      <c r="F9">
        <v>52.4</v>
      </c>
      <c r="G9">
        <v>37.1111</v>
      </c>
      <c r="H9">
        <v>18.2333</v>
      </c>
      <c r="I9">
        <v>50.2</v>
      </c>
      <c r="J9">
        <v>59.1111</v>
      </c>
      <c r="K9">
        <v>23.2667</v>
      </c>
      <c r="L9">
        <v>63.4</v>
      </c>
      <c r="M9">
        <v>74.888900000000007</v>
      </c>
      <c r="N9">
        <v>64.866699999999994</v>
      </c>
      <c r="R9">
        <v>16.755600000000001</v>
      </c>
      <c r="S9">
        <v>51.6</v>
      </c>
      <c r="T9">
        <v>65.111099999999993</v>
      </c>
      <c r="U9">
        <v>33.933300000000003</v>
      </c>
      <c r="V9">
        <v>54.2</v>
      </c>
      <c r="W9">
        <v>54.222200000000001</v>
      </c>
      <c r="X9">
        <v>16.866700000000002</v>
      </c>
      <c r="Y9">
        <v>63.6</v>
      </c>
      <c r="Z9">
        <v>27.555599999999998</v>
      </c>
      <c r="AA9">
        <v>24.9</v>
      </c>
    </row>
    <row r="10" spans="1:27" x14ac:dyDescent="0.3">
      <c r="A10" t="s">
        <v>61</v>
      </c>
      <c r="B10" t="s">
        <v>13</v>
      </c>
      <c r="C10" t="s">
        <v>38</v>
      </c>
      <c r="D10" t="s">
        <v>54</v>
      </c>
      <c r="E10">
        <v>5.8222199999999997</v>
      </c>
      <c r="F10">
        <v>61.2</v>
      </c>
      <c r="G10">
        <v>21.555599999999998</v>
      </c>
      <c r="H10">
        <v>2.1333299999999999</v>
      </c>
      <c r="I10">
        <v>21.8</v>
      </c>
      <c r="J10">
        <v>44.222200000000001</v>
      </c>
      <c r="K10">
        <v>13.333299999999999</v>
      </c>
      <c r="L10">
        <v>6.4</v>
      </c>
      <c r="M10">
        <v>56.8889</v>
      </c>
      <c r="N10">
        <v>3.9</v>
      </c>
      <c r="R10">
        <v>5.8</v>
      </c>
      <c r="S10">
        <v>15.4</v>
      </c>
      <c r="T10">
        <v>38</v>
      </c>
      <c r="U10">
        <v>7.4666699999999997</v>
      </c>
      <c r="V10">
        <v>45.6</v>
      </c>
      <c r="W10">
        <v>37.777799999999999</v>
      </c>
      <c r="X10">
        <v>2.4333300000000002</v>
      </c>
      <c r="Y10">
        <v>14.2</v>
      </c>
      <c r="Z10">
        <v>0</v>
      </c>
      <c r="AA10">
        <v>5.0999999999999996</v>
      </c>
    </row>
    <row r="11" spans="1:27" x14ac:dyDescent="0.3">
      <c r="A11" t="s">
        <v>61</v>
      </c>
      <c r="B11" t="s">
        <v>13</v>
      </c>
      <c r="C11" t="s">
        <v>38</v>
      </c>
      <c r="D11" t="s">
        <v>55</v>
      </c>
      <c r="E11">
        <v>5.0444399999999998</v>
      </c>
      <c r="F11">
        <v>46</v>
      </c>
      <c r="G11">
        <v>14.8889</v>
      </c>
      <c r="H11">
        <v>10.7333</v>
      </c>
      <c r="I11">
        <v>58.8</v>
      </c>
      <c r="J11">
        <v>0</v>
      </c>
      <c r="K11">
        <v>6.0333300000000003</v>
      </c>
      <c r="L11">
        <v>32.4</v>
      </c>
      <c r="M11">
        <v>0</v>
      </c>
      <c r="N11">
        <v>0.86666699999999997</v>
      </c>
      <c r="R11">
        <v>17.911100000000001</v>
      </c>
      <c r="S11">
        <v>24.2</v>
      </c>
      <c r="T11">
        <v>61.777799999999999</v>
      </c>
      <c r="U11">
        <v>32.9</v>
      </c>
      <c r="V11">
        <v>38.6</v>
      </c>
      <c r="W11">
        <v>0</v>
      </c>
      <c r="X11">
        <v>33.5</v>
      </c>
      <c r="Y11">
        <v>24.4</v>
      </c>
      <c r="Z11">
        <v>7.11111</v>
      </c>
      <c r="AA11">
        <v>25</v>
      </c>
    </row>
    <row r="12" spans="1:27" x14ac:dyDescent="0.3">
      <c r="E12" s="2">
        <f>MEDIAN(E3:E11)</f>
        <v>13.9778</v>
      </c>
      <c r="F12" s="2">
        <f t="shared" ref="F12:N12" si="0">MEDIAN(F3:F11)</f>
        <v>55.8</v>
      </c>
      <c r="G12" s="2">
        <f t="shared" si="0"/>
        <v>43.1111</v>
      </c>
      <c r="H12" s="2">
        <f t="shared" si="0"/>
        <v>18.2333</v>
      </c>
      <c r="I12" s="2">
        <f t="shared" si="0"/>
        <v>41.6</v>
      </c>
      <c r="J12" s="2">
        <f t="shared" si="0"/>
        <v>32.666699999999999</v>
      </c>
      <c r="K12" s="2">
        <f t="shared" si="0"/>
        <v>14.5</v>
      </c>
      <c r="L12" s="2">
        <f t="shared" si="0"/>
        <v>41.4</v>
      </c>
      <c r="M12" s="2">
        <f t="shared" si="0"/>
        <v>55.777799999999999</v>
      </c>
      <c r="N12" s="2">
        <f t="shared" si="0"/>
        <v>19.7667</v>
      </c>
      <c r="R12">
        <v>12.8</v>
      </c>
      <c r="S12">
        <v>55.8</v>
      </c>
      <c r="T12">
        <v>54</v>
      </c>
      <c r="U12">
        <v>9.7333300000000005</v>
      </c>
      <c r="V12">
        <v>0</v>
      </c>
      <c r="W12">
        <v>6</v>
      </c>
      <c r="X12">
        <v>8.3333300000000001</v>
      </c>
      <c r="Y12">
        <v>41.4</v>
      </c>
      <c r="Z12">
        <v>62.222200000000001</v>
      </c>
      <c r="AA12">
        <v>19.7667</v>
      </c>
    </row>
    <row r="13" spans="1:27" x14ac:dyDescent="0.3">
      <c r="R13">
        <v>22.466699999999999</v>
      </c>
      <c r="S13">
        <v>59.4</v>
      </c>
      <c r="T13">
        <v>72.888900000000007</v>
      </c>
      <c r="U13">
        <v>28.4</v>
      </c>
      <c r="V13">
        <v>59.2</v>
      </c>
      <c r="W13">
        <v>70.666700000000006</v>
      </c>
      <c r="X13">
        <v>31.366700000000002</v>
      </c>
      <c r="Y13">
        <v>57.2</v>
      </c>
      <c r="Z13">
        <v>55.777799999999999</v>
      </c>
      <c r="AA13">
        <v>24.7333</v>
      </c>
    </row>
    <row r="14" spans="1:27" x14ac:dyDescent="0.3">
      <c r="R14">
        <v>18.288900000000002</v>
      </c>
      <c r="S14">
        <v>59.8</v>
      </c>
      <c r="T14">
        <v>17.333300000000001</v>
      </c>
      <c r="U14">
        <v>6.3333300000000001</v>
      </c>
      <c r="V14">
        <v>63.2</v>
      </c>
      <c r="W14">
        <v>52.222200000000001</v>
      </c>
      <c r="X14">
        <v>38.466700000000003</v>
      </c>
      <c r="Y14">
        <v>71.400000000000006</v>
      </c>
      <c r="Z14">
        <v>58</v>
      </c>
      <c r="AA14">
        <v>22.333300000000001</v>
      </c>
    </row>
    <row r="15" spans="1:27" x14ac:dyDescent="0.3">
      <c r="A15" t="s">
        <v>24</v>
      </c>
      <c r="B15" t="s">
        <v>18</v>
      </c>
      <c r="C15" t="s">
        <v>38</v>
      </c>
      <c r="D15" t="s">
        <v>19</v>
      </c>
      <c r="E15">
        <v>20.777799999999999</v>
      </c>
      <c r="F15">
        <v>48</v>
      </c>
      <c r="G15">
        <v>5.7777799999999999</v>
      </c>
      <c r="H15">
        <v>4.3</v>
      </c>
      <c r="I15">
        <v>26.2</v>
      </c>
      <c r="J15">
        <v>44.8889</v>
      </c>
      <c r="K15">
        <v>39.799999999999997</v>
      </c>
      <c r="L15">
        <v>47.4</v>
      </c>
      <c r="M15">
        <v>47.1111</v>
      </c>
      <c r="N15">
        <v>26.033300000000001</v>
      </c>
      <c r="R15">
        <v>21.022200000000002</v>
      </c>
      <c r="S15">
        <v>28.6</v>
      </c>
      <c r="T15">
        <v>43.1111</v>
      </c>
      <c r="U15">
        <v>22.7333</v>
      </c>
      <c r="V15">
        <v>6.6</v>
      </c>
      <c r="W15">
        <v>32.666699999999999</v>
      </c>
      <c r="X15">
        <v>14.5</v>
      </c>
      <c r="Y15">
        <v>46</v>
      </c>
      <c r="Z15">
        <v>7.7777799999999999</v>
      </c>
      <c r="AA15">
        <v>3.9333300000000002</v>
      </c>
    </row>
    <row r="16" spans="1:27" x14ac:dyDescent="0.3">
      <c r="A16" t="s">
        <v>24</v>
      </c>
      <c r="B16" t="s">
        <v>18</v>
      </c>
      <c r="C16" t="s">
        <v>38</v>
      </c>
      <c r="D16" t="s">
        <v>20</v>
      </c>
      <c r="E16">
        <v>27.066700000000001</v>
      </c>
      <c r="F16">
        <v>80.599999999999994</v>
      </c>
      <c r="G16">
        <v>70</v>
      </c>
      <c r="H16">
        <v>28.133299999999998</v>
      </c>
      <c r="I16">
        <v>87.8</v>
      </c>
      <c r="J16">
        <v>73.111099999999993</v>
      </c>
      <c r="K16">
        <v>42.466700000000003</v>
      </c>
      <c r="L16">
        <v>66.8</v>
      </c>
      <c r="M16">
        <v>83.333299999999994</v>
      </c>
      <c r="N16">
        <v>18.333300000000001</v>
      </c>
      <c r="R16">
        <v>13.9778</v>
      </c>
      <c r="S16">
        <v>64.400000000000006</v>
      </c>
      <c r="T16">
        <v>61.1111</v>
      </c>
      <c r="U16">
        <v>18.7</v>
      </c>
      <c r="V16">
        <v>41.6</v>
      </c>
      <c r="W16">
        <v>0</v>
      </c>
      <c r="X16">
        <v>13.5</v>
      </c>
      <c r="Y16">
        <v>29.6</v>
      </c>
      <c r="Z16">
        <v>54.666699999999999</v>
      </c>
      <c r="AA16">
        <v>12.8</v>
      </c>
    </row>
    <row r="17" spans="1:27" x14ac:dyDescent="0.3">
      <c r="A17" t="s">
        <v>24</v>
      </c>
      <c r="B17" t="s">
        <v>18</v>
      </c>
      <c r="C17" t="s">
        <v>38</v>
      </c>
      <c r="D17" t="s">
        <v>21</v>
      </c>
      <c r="E17">
        <v>9.6</v>
      </c>
      <c r="F17">
        <v>50.2</v>
      </c>
      <c r="G17">
        <v>63.777799999999999</v>
      </c>
      <c r="H17">
        <v>7.7666700000000004</v>
      </c>
      <c r="I17">
        <v>34.4</v>
      </c>
      <c r="J17">
        <v>39.333300000000001</v>
      </c>
      <c r="K17">
        <v>19.2667</v>
      </c>
      <c r="L17">
        <v>34.6</v>
      </c>
      <c r="M17">
        <v>58.8889</v>
      </c>
      <c r="N17">
        <v>39.6</v>
      </c>
      <c r="R17">
        <v>8.3333300000000001</v>
      </c>
      <c r="S17">
        <v>52.4</v>
      </c>
      <c r="T17">
        <v>37.1111</v>
      </c>
      <c r="U17">
        <v>18.2333</v>
      </c>
      <c r="V17">
        <v>50.2</v>
      </c>
      <c r="W17">
        <v>59.1111</v>
      </c>
      <c r="X17">
        <v>23.2667</v>
      </c>
      <c r="Y17">
        <v>63.4</v>
      </c>
      <c r="Z17">
        <v>74.888900000000007</v>
      </c>
      <c r="AA17">
        <v>64.866699999999994</v>
      </c>
    </row>
    <row r="18" spans="1:27" x14ac:dyDescent="0.3">
      <c r="A18" t="s">
        <v>24</v>
      </c>
      <c r="B18" t="s">
        <v>18</v>
      </c>
      <c r="C18" t="s">
        <v>38</v>
      </c>
      <c r="D18" t="s">
        <v>22</v>
      </c>
      <c r="E18">
        <v>11.0222</v>
      </c>
      <c r="F18">
        <v>44.6</v>
      </c>
      <c r="G18">
        <v>34.444400000000002</v>
      </c>
      <c r="H18">
        <v>27.666699999999999</v>
      </c>
      <c r="I18">
        <v>65.8</v>
      </c>
      <c r="J18">
        <v>32</v>
      </c>
      <c r="K18">
        <v>14.666700000000001</v>
      </c>
      <c r="L18">
        <v>11.2</v>
      </c>
      <c r="M18">
        <v>10.222200000000001</v>
      </c>
      <c r="N18">
        <v>13.2667</v>
      </c>
      <c r="R18">
        <v>5.8222199999999997</v>
      </c>
      <c r="S18">
        <v>61.2</v>
      </c>
      <c r="T18">
        <v>21.555599999999998</v>
      </c>
      <c r="U18">
        <v>2.1333299999999999</v>
      </c>
      <c r="V18">
        <v>21.8</v>
      </c>
      <c r="W18">
        <v>44.222200000000001</v>
      </c>
      <c r="X18">
        <v>13.333299999999999</v>
      </c>
      <c r="Y18">
        <v>6.4</v>
      </c>
      <c r="Z18">
        <v>56.8889</v>
      </c>
      <c r="AA18">
        <v>3.9</v>
      </c>
    </row>
    <row r="19" spans="1:27" x14ac:dyDescent="0.3">
      <c r="A19" t="s">
        <v>49</v>
      </c>
      <c r="B19" t="s">
        <v>18</v>
      </c>
      <c r="C19" t="s">
        <v>38</v>
      </c>
      <c r="D19" t="s">
        <v>46</v>
      </c>
      <c r="E19">
        <v>0</v>
      </c>
      <c r="F19">
        <v>5.4</v>
      </c>
      <c r="G19">
        <v>5.5555599999999998</v>
      </c>
      <c r="H19">
        <v>6.9666699999999997</v>
      </c>
      <c r="I19">
        <v>5.4</v>
      </c>
      <c r="J19">
        <v>33.777799999999999</v>
      </c>
      <c r="K19">
        <v>3.4666700000000001</v>
      </c>
      <c r="L19">
        <v>5.2</v>
      </c>
      <c r="M19">
        <v>5.7777799999999999</v>
      </c>
      <c r="N19">
        <v>5.5666700000000002</v>
      </c>
      <c r="R19">
        <v>5.0444399999999998</v>
      </c>
      <c r="S19">
        <v>46</v>
      </c>
      <c r="T19">
        <v>14.8889</v>
      </c>
      <c r="U19">
        <v>10.7333</v>
      </c>
      <c r="V19">
        <v>58.8</v>
      </c>
      <c r="W19">
        <v>0</v>
      </c>
      <c r="X19">
        <v>6.0333300000000003</v>
      </c>
      <c r="Y19">
        <v>32.4</v>
      </c>
      <c r="Z19">
        <v>0</v>
      </c>
      <c r="AA19">
        <v>0.86666699999999997</v>
      </c>
    </row>
    <row r="20" spans="1:27" x14ac:dyDescent="0.3">
      <c r="A20" t="s">
        <v>61</v>
      </c>
      <c r="B20" t="s">
        <v>18</v>
      </c>
      <c r="C20" t="s">
        <v>38</v>
      </c>
      <c r="D20" t="s">
        <v>56</v>
      </c>
      <c r="E20">
        <v>30.4222</v>
      </c>
      <c r="F20">
        <v>56.2</v>
      </c>
      <c r="G20">
        <v>70.444400000000002</v>
      </c>
      <c r="H20">
        <v>55.933300000000003</v>
      </c>
      <c r="I20">
        <v>43.8</v>
      </c>
      <c r="J20">
        <v>50.444400000000002</v>
      </c>
      <c r="K20">
        <v>32.833300000000001</v>
      </c>
      <c r="L20">
        <v>69.2</v>
      </c>
      <c r="M20">
        <v>57.777799999999999</v>
      </c>
      <c r="N20">
        <v>32.033299999999997</v>
      </c>
    </row>
    <row r="21" spans="1:27" x14ac:dyDescent="0.3">
      <c r="A21" t="s">
        <v>61</v>
      </c>
      <c r="B21" t="s">
        <v>18</v>
      </c>
      <c r="C21" t="s">
        <v>38</v>
      </c>
      <c r="D21" t="s">
        <v>58</v>
      </c>
      <c r="E21">
        <v>16.755600000000001</v>
      </c>
      <c r="F21">
        <v>51.6</v>
      </c>
      <c r="G21">
        <v>65.111099999999993</v>
      </c>
      <c r="H21">
        <v>33.933300000000003</v>
      </c>
      <c r="I21">
        <v>54.2</v>
      </c>
      <c r="J21">
        <v>54.222200000000001</v>
      </c>
      <c r="K21">
        <v>16.866700000000002</v>
      </c>
      <c r="L21">
        <v>63.6</v>
      </c>
      <c r="M21">
        <v>27.555599999999998</v>
      </c>
      <c r="N21">
        <v>24.9</v>
      </c>
    </row>
    <row r="22" spans="1:27" x14ac:dyDescent="0.3">
      <c r="A22" t="s">
        <v>61</v>
      </c>
      <c r="B22" t="s">
        <v>18</v>
      </c>
      <c r="C22" t="s">
        <v>38</v>
      </c>
      <c r="D22" t="s">
        <v>60</v>
      </c>
      <c r="E22">
        <v>5.8</v>
      </c>
      <c r="F22">
        <v>15.4</v>
      </c>
      <c r="G22">
        <v>38</v>
      </c>
      <c r="H22">
        <v>7.4666699999999997</v>
      </c>
      <c r="I22">
        <v>45.6</v>
      </c>
      <c r="J22">
        <v>37.777799999999999</v>
      </c>
      <c r="K22">
        <v>2.4333300000000002</v>
      </c>
      <c r="L22">
        <v>14.2</v>
      </c>
      <c r="M22">
        <v>0</v>
      </c>
      <c r="N22">
        <v>5.0999999999999996</v>
      </c>
    </row>
    <row r="23" spans="1:27" x14ac:dyDescent="0.3">
      <c r="E23" s="2">
        <f>MEDIAN(E15:E22)</f>
        <v>13.8889</v>
      </c>
      <c r="F23" s="2">
        <f t="shared" ref="F23:N23" si="1">MEDIAN(F15:F22)</f>
        <v>49.1</v>
      </c>
      <c r="G23" s="2">
        <f t="shared" si="1"/>
        <v>50.8889</v>
      </c>
      <c r="H23" s="2">
        <f t="shared" si="1"/>
        <v>17.716684999999998</v>
      </c>
      <c r="I23" s="2">
        <f t="shared" si="1"/>
        <v>44.7</v>
      </c>
      <c r="J23" s="2">
        <f t="shared" si="1"/>
        <v>42.1111</v>
      </c>
      <c r="K23" s="2">
        <f t="shared" si="1"/>
        <v>18.066700000000001</v>
      </c>
      <c r="L23" s="2">
        <f t="shared" si="1"/>
        <v>41</v>
      </c>
      <c r="M23" s="2">
        <f t="shared" si="1"/>
        <v>37.333349999999996</v>
      </c>
      <c r="N23" s="2">
        <f t="shared" si="1"/>
        <v>21.61665</v>
      </c>
    </row>
    <row r="26" spans="1:27" x14ac:dyDescent="0.3">
      <c r="A26" t="s">
        <v>49</v>
      </c>
      <c r="B26" t="s">
        <v>13</v>
      </c>
      <c r="C26" t="s">
        <v>50</v>
      </c>
      <c r="D26" t="s">
        <v>40</v>
      </c>
      <c r="E26">
        <v>2.8</v>
      </c>
      <c r="F26">
        <v>19.399999999999999</v>
      </c>
      <c r="G26">
        <v>61.1111</v>
      </c>
      <c r="H26">
        <v>3.7</v>
      </c>
      <c r="I26">
        <v>27.6</v>
      </c>
      <c r="J26">
        <v>20.666699999999999</v>
      </c>
      <c r="K26">
        <v>7.7</v>
      </c>
      <c r="L26">
        <v>40.799999999999997</v>
      </c>
      <c r="M26">
        <v>15.5556</v>
      </c>
      <c r="N26">
        <v>2.1666699999999999</v>
      </c>
    </row>
    <row r="27" spans="1:27" x14ac:dyDescent="0.3">
      <c r="A27" t="s">
        <v>49</v>
      </c>
      <c r="B27" t="s">
        <v>13</v>
      </c>
      <c r="C27" t="s">
        <v>50</v>
      </c>
      <c r="D27" t="s">
        <v>41</v>
      </c>
      <c r="E27">
        <v>0.62222200000000005</v>
      </c>
      <c r="F27">
        <v>27.8</v>
      </c>
      <c r="G27">
        <v>40.444400000000002</v>
      </c>
      <c r="H27">
        <v>17.399999999999999</v>
      </c>
      <c r="I27">
        <v>43.6</v>
      </c>
      <c r="J27">
        <v>46.666699999999999</v>
      </c>
      <c r="K27">
        <v>6.7</v>
      </c>
      <c r="L27">
        <v>28.8</v>
      </c>
      <c r="M27">
        <v>0</v>
      </c>
      <c r="N27">
        <v>5.5</v>
      </c>
    </row>
    <row r="28" spans="1:27" x14ac:dyDescent="0.3">
      <c r="A28" t="s">
        <v>49</v>
      </c>
      <c r="B28" t="s">
        <v>13</v>
      </c>
      <c r="C28" t="s">
        <v>50</v>
      </c>
      <c r="D28" t="s">
        <v>42</v>
      </c>
      <c r="E28">
        <v>6.5777799999999997</v>
      </c>
      <c r="F28">
        <v>69.2</v>
      </c>
      <c r="G28">
        <v>30.8889</v>
      </c>
      <c r="H28">
        <v>15.533300000000001</v>
      </c>
      <c r="I28">
        <v>71.2</v>
      </c>
      <c r="J28">
        <v>36.222200000000001</v>
      </c>
      <c r="K28">
        <v>22.833300000000001</v>
      </c>
      <c r="L28">
        <v>63</v>
      </c>
      <c r="M28">
        <v>15.1111</v>
      </c>
      <c r="N28">
        <v>6.7</v>
      </c>
    </row>
    <row r="29" spans="1:27" x14ac:dyDescent="0.3">
      <c r="A29" t="s">
        <v>49</v>
      </c>
      <c r="B29" t="s">
        <v>13</v>
      </c>
      <c r="C29" t="s">
        <v>50</v>
      </c>
      <c r="D29" t="s">
        <v>43</v>
      </c>
      <c r="E29">
        <v>1.62222</v>
      </c>
      <c r="F29">
        <v>0</v>
      </c>
      <c r="G29">
        <v>13.1111</v>
      </c>
      <c r="H29">
        <v>9.3000000000000007</v>
      </c>
      <c r="I29">
        <v>36.799999999999997</v>
      </c>
      <c r="J29">
        <v>22.666699999999999</v>
      </c>
      <c r="K29">
        <v>6.6666699999999999</v>
      </c>
      <c r="L29">
        <v>24.4</v>
      </c>
      <c r="M29">
        <v>5.5555599999999998</v>
      </c>
      <c r="N29">
        <v>10.933299999999999</v>
      </c>
    </row>
    <row r="30" spans="1:27" x14ac:dyDescent="0.3">
      <c r="A30" t="s">
        <v>49</v>
      </c>
      <c r="B30" t="s">
        <v>13</v>
      </c>
      <c r="C30" t="s">
        <v>50</v>
      </c>
      <c r="D30" t="s">
        <v>44</v>
      </c>
      <c r="E30">
        <v>5.0444399999999998</v>
      </c>
      <c r="F30">
        <v>19.399999999999999</v>
      </c>
      <c r="G30">
        <v>0</v>
      </c>
      <c r="H30">
        <v>11.433299999999999</v>
      </c>
      <c r="I30">
        <v>5.4</v>
      </c>
      <c r="J30">
        <v>15.333299999999999</v>
      </c>
      <c r="K30">
        <v>11.6333</v>
      </c>
      <c r="L30">
        <v>41</v>
      </c>
      <c r="M30">
        <v>31.777799999999999</v>
      </c>
      <c r="N30">
        <v>32.799999999999997</v>
      </c>
    </row>
    <row r="31" spans="1:27" x14ac:dyDescent="0.3">
      <c r="A31" t="s">
        <v>61</v>
      </c>
      <c r="B31" t="s">
        <v>13</v>
      </c>
      <c r="C31" t="s">
        <v>50</v>
      </c>
      <c r="D31" t="s">
        <v>52</v>
      </c>
      <c r="E31">
        <v>8.4444400000000002</v>
      </c>
      <c r="F31">
        <v>37.4</v>
      </c>
      <c r="G31">
        <v>61.777799999999999</v>
      </c>
      <c r="H31">
        <v>9.6666699999999999</v>
      </c>
      <c r="I31">
        <v>40.799999999999997</v>
      </c>
      <c r="J31">
        <v>14.222200000000001</v>
      </c>
      <c r="K31">
        <v>6.4333299999999998</v>
      </c>
      <c r="L31">
        <v>0</v>
      </c>
      <c r="M31">
        <v>33.777799999999999</v>
      </c>
      <c r="N31">
        <v>1.1000000000000001</v>
      </c>
    </row>
    <row r="34" spans="1:14" x14ac:dyDescent="0.3">
      <c r="A34" t="s">
        <v>49</v>
      </c>
      <c r="B34" t="s">
        <v>18</v>
      </c>
      <c r="C34" t="s">
        <v>50</v>
      </c>
      <c r="D34" t="s">
        <v>45</v>
      </c>
      <c r="E34">
        <v>5.1777800000000003</v>
      </c>
      <c r="F34">
        <v>48.2</v>
      </c>
      <c r="G34">
        <v>58.444400000000002</v>
      </c>
      <c r="H34">
        <v>21.7333</v>
      </c>
      <c r="I34">
        <v>41</v>
      </c>
      <c r="J34">
        <v>50.222200000000001</v>
      </c>
      <c r="K34">
        <v>22.533300000000001</v>
      </c>
      <c r="L34">
        <v>54.6</v>
      </c>
      <c r="M34">
        <v>49.555599999999998</v>
      </c>
      <c r="N34">
        <v>18.066700000000001</v>
      </c>
    </row>
    <row r="35" spans="1:14" x14ac:dyDescent="0.3">
      <c r="A35" t="s">
        <v>49</v>
      </c>
      <c r="B35" t="s">
        <v>18</v>
      </c>
      <c r="C35" t="s">
        <v>50</v>
      </c>
      <c r="D35" t="s">
        <v>47</v>
      </c>
      <c r="E35">
        <v>0</v>
      </c>
      <c r="F35">
        <v>25.2</v>
      </c>
      <c r="G35">
        <v>47.555599999999998</v>
      </c>
      <c r="H35">
        <v>4</v>
      </c>
      <c r="I35">
        <v>25</v>
      </c>
      <c r="J35">
        <v>12.8889</v>
      </c>
      <c r="K35">
        <v>0</v>
      </c>
      <c r="L35">
        <v>54.2</v>
      </c>
      <c r="M35">
        <v>6.88889</v>
      </c>
      <c r="N35">
        <v>3.8</v>
      </c>
    </row>
    <row r="36" spans="1:14" x14ac:dyDescent="0.3">
      <c r="A36" t="s">
        <v>49</v>
      </c>
      <c r="B36" t="s">
        <v>18</v>
      </c>
      <c r="C36" t="s">
        <v>50</v>
      </c>
      <c r="D36" t="s">
        <v>48</v>
      </c>
      <c r="E36">
        <v>8.4444400000000002</v>
      </c>
      <c r="F36">
        <v>59.2</v>
      </c>
      <c r="G36">
        <v>69.777799999999999</v>
      </c>
      <c r="H36">
        <v>18.5</v>
      </c>
      <c r="I36">
        <v>60.8</v>
      </c>
      <c r="J36">
        <v>48.8889</v>
      </c>
      <c r="K36">
        <v>8.4666700000000006</v>
      </c>
      <c r="L36">
        <v>67.400000000000006</v>
      </c>
      <c r="M36">
        <v>60.444400000000002</v>
      </c>
      <c r="N36">
        <v>20.8</v>
      </c>
    </row>
    <row r="37" spans="1:14" x14ac:dyDescent="0.3">
      <c r="A37" t="s">
        <v>61</v>
      </c>
      <c r="B37" t="s">
        <v>18</v>
      </c>
      <c r="C37" t="s">
        <v>50</v>
      </c>
      <c r="D37">
        <v>2577</v>
      </c>
      <c r="E37">
        <v>10.1333</v>
      </c>
      <c r="F37">
        <v>53.2</v>
      </c>
      <c r="G37">
        <v>33.1111</v>
      </c>
      <c r="H37">
        <v>16.133299999999998</v>
      </c>
      <c r="I37">
        <v>26.6</v>
      </c>
      <c r="J37">
        <v>20</v>
      </c>
      <c r="K37">
        <v>12</v>
      </c>
      <c r="L37">
        <v>16</v>
      </c>
      <c r="M37">
        <v>8.2222200000000001</v>
      </c>
      <c r="N37">
        <v>3.4333300000000002</v>
      </c>
    </row>
    <row r="38" spans="1:14" x14ac:dyDescent="0.3">
      <c r="A38" t="s">
        <v>61</v>
      </c>
      <c r="B38" t="s">
        <v>18</v>
      </c>
      <c r="C38" t="s">
        <v>50</v>
      </c>
      <c r="D38" t="s">
        <v>59</v>
      </c>
      <c r="E38">
        <v>5.1333299999999999</v>
      </c>
      <c r="F38">
        <v>53</v>
      </c>
      <c r="G38">
        <v>43.555599999999998</v>
      </c>
      <c r="H38">
        <v>16.866700000000002</v>
      </c>
      <c r="I38">
        <v>26.4</v>
      </c>
      <c r="J38">
        <v>44.444400000000002</v>
      </c>
      <c r="K38">
        <v>17.366700000000002</v>
      </c>
      <c r="L38">
        <v>47.6</v>
      </c>
      <c r="M38">
        <v>24.444400000000002</v>
      </c>
      <c r="N38">
        <v>8.0333299999999994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conditioning in A</vt:lpstr>
      <vt:lpstr>Test in A</vt:lpstr>
      <vt:lpstr>Test in B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2023-06-02T06:21:26Z</dcterms:created>
  <dcterms:modified xsi:type="dcterms:W3CDTF">2025-01-03T20:36:49Z</dcterms:modified>
</cp:coreProperties>
</file>