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F1A6AF73-A7DF-8445-8246-E4E7DB6AB748}" xr6:coauthVersionLast="47" xr6:coauthVersionMax="47" xr10:uidLastSave="{00000000-0000-0000-0000-000000000000}"/>
  <bookViews>
    <workbookView xWindow="360" yWindow="500" windowWidth="31540" windowHeight="20680" xr2:uid="{00000000-000D-0000-FFFF-FFFF00000000}"/>
  </bookViews>
  <sheets>
    <sheet name="Fig. 1-S1C, D, E" sheetId="4" r:id="rId1"/>
    <sheet name="Fig. 1-S1F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H13" i="5"/>
  <c r="H12" i="5"/>
  <c r="E13" i="5"/>
  <c r="E14" i="5"/>
  <c r="D14" i="5"/>
  <c r="D13" i="5"/>
  <c r="M12" i="4"/>
  <c r="M13" i="4"/>
  <c r="L13" i="4"/>
  <c r="L12" i="4"/>
  <c r="I13" i="4"/>
  <c r="H13" i="4"/>
  <c r="I12" i="4"/>
  <c r="H12" i="4"/>
  <c r="E13" i="4"/>
  <c r="D13" i="4"/>
  <c r="E12" i="4"/>
  <c r="D12" i="4"/>
</calcChain>
</file>

<file path=xl/sharedStrings.xml><?xml version="1.0" encoding="utf-8"?>
<sst xmlns="http://schemas.openxmlformats.org/spreadsheetml/2006/main" count="37" uniqueCount="14">
  <si>
    <t>sem</t>
    <phoneticPr fontId="1"/>
  </si>
  <si>
    <t>IPSC</t>
    <phoneticPr fontId="1"/>
  </si>
  <si>
    <t>mean</t>
    <phoneticPr fontId="1"/>
  </si>
  <si>
    <t>PPR</t>
    <phoneticPr fontId="1"/>
  </si>
  <si>
    <t>Bouton</t>
    <phoneticPr fontId="1"/>
  </si>
  <si>
    <t>Axon</t>
    <phoneticPr fontId="1"/>
  </si>
  <si>
    <t>n</t>
    <phoneticPr fontId="1"/>
  </si>
  <si>
    <t>EPSC</t>
    <phoneticPr fontId="1"/>
  </si>
  <si>
    <t>EPSC</t>
    <phoneticPr fontId="1"/>
  </si>
  <si>
    <t>Latency (ms)</t>
    <phoneticPr fontId="1"/>
  </si>
  <si>
    <t>EPSC</t>
    <phoneticPr fontId="1"/>
  </si>
  <si>
    <t>Fig. S1C</t>
    <phoneticPr fontId="1"/>
  </si>
  <si>
    <t>Fig. S1D</t>
    <phoneticPr fontId="1"/>
  </si>
  <si>
    <t>Fig. S1E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</si>
</sst>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14"/>
  <sheetViews>
    <sheetView tabSelected="1" workbookViewId="0">
      <selection activeCell="J24" sqref="J24"/>
    </sheetView>
  </sheetViews>
  <sheetFormatPr baseColWidth="10" defaultColWidth="8.83203125" defaultRowHeight="14"/>
  <sheetData>
    <row r="2" spans="3:13">
      <c r="C2" t="s">
        <v>11</v>
      </c>
      <c r="D2" s="2" t="s">
        <v>7</v>
      </c>
      <c r="E2" s="3"/>
      <c r="G2" t="s">
        <v>12</v>
      </c>
      <c r="H2" s="2" t="s">
        <v>1</v>
      </c>
      <c r="I2" s="3"/>
      <c r="K2" t="s">
        <v>13</v>
      </c>
    </row>
    <row r="4" spans="3:13">
      <c r="D4" s="1" t="s">
        <v>3</v>
      </c>
      <c r="E4" s="1"/>
      <c r="H4" s="1" t="s">
        <v>3</v>
      </c>
      <c r="I4" s="1"/>
      <c r="L4" s="1" t="s">
        <v>3</v>
      </c>
      <c r="M4" s="1"/>
    </row>
    <row r="5" spans="3:13">
      <c r="D5" t="s">
        <v>4</v>
      </c>
      <c r="E5" t="s">
        <v>5</v>
      </c>
      <c r="H5" t="s">
        <v>4</v>
      </c>
      <c r="I5" t="s">
        <v>5</v>
      </c>
      <c r="L5" t="s">
        <v>8</v>
      </c>
      <c r="M5" t="s">
        <v>1</v>
      </c>
    </row>
    <row r="6" spans="3:13">
      <c r="D6">
        <v>0.36672148054602011</v>
      </c>
      <c r="E6">
        <v>0.36335194310691843</v>
      </c>
      <c r="H6">
        <v>0.73679906295109387</v>
      </c>
      <c r="I6">
        <v>0.76050484410281127</v>
      </c>
      <c r="L6">
        <v>0.36335000000000001</v>
      </c>
      <c r="M6">
        <v>0.76049999999999995</v>
      </c>
    </row>
    <row r="7" spans="3:13">
      <c r="D7">
        <v>0.41426985645281544</v>
      </c>
      <c r="E7">
        <v>0.45202263162342365</v>
      </c>
      <c r="H7">
        <v>0.45640343993235716</v>
      </c>
      <c r="I7">
        <v>0.46290121730519385</v>
      </c>
      <c r="L7">
        <v>0.45201999999999998</v>
      </c>
      <c r="M7">
        <v>0.46289999999999998</v>
      </c>
    </row>
    <row r="8" spans="3:13">
      <c r="D8">
        <v>0.42868053515227028</v>
      </c>
      <c r="E8">
        <v>0.44329395820652068</v>
      </c>
      <c r="H8">
        <v>0.54401724098980608</v>
      </c>
      <c r="I8">
        <v>0.52676942448522968</v>
      </c>
      <c r="L8">
        <v>0.44329000000000002</v>
      </c>
      <c r="M8">
        <v>0.52676999999999996</v>
      </c>
    </row>
    <row r="9" spans="3:13">
      <c r="D9">
        <v>0.49858819403548427</v>
      </c>
      <c r="E9">
        <v>0.47603819244367296</v>
      </c>
      <c r="H9">
        <v>0.61297572528954125</v>
      </c>
      <c r="I9">
        <v>0.60220522590634329</v>
      </c>
      <c r="L9">
        <v>0.47604000000000002</v>
      </c>
      <c r="M9">
        <v>0.60221000000000002</v>
      </c>
    </row>
    <row r="10" spans="3:13">
      <c r="D10">
        <v>0.43571385576243848</v>
      </c>
      <c r="E10">
        <v>0.31181295340988874</v>
      </c>
      <c r="H10">
        <v>0.6051870685238443</v>
      </c>
      <c r="I10">
        <v>0.61794779783444953</v>
      </c>
      <c r="L10">
        <v>0.31180999999999998</v>
      </c>
      <c r="M10">
        <v>0.61795</v>
      </c>
    </row>
    <row r="11" spans="3:13">
      <c r="D11">
        <v>0.54183802357241762</v>
      </c>
      <c r="E11">
        <v>0.58193789043463973</v>
      </c>
      <c r="H11">
        <v>0.54520879361712848</v>
      </c>
      <c r="I11">
        <v>0.59848820006859349</v>
      </c>
      <c r="L11">
        <v>0.58194000000000001</v>
      </c>
      <c r="M11">
        <v>0.59848999999999997</v>
      </c>
    </row>
    <row r="12" spans="3:13">
      <c r="C12" t="s">
        <v>2</v>
      </c>
      <c r="D12">
        <f>AVERAGE(D6:D11)</f>
        <v>0.44763532425357438</v>
      </c>
      <c r="E12">
        <f>AVERAGE(E6:E11)</f>
        <v>0.43807626153751067</v>
      </c>
      <c r="G12" t="s">
        <v>2</v>
      </c>
      <c r="H12">
        <f>AVERAGE(H6:H11)</f>
        <v>0.58343188855062855</v>
      </c>
      <c r="I12">
        <f>AVERAGE(I6:I11)</f>
        <v>0.59480278495043681</v>
      </c>
      <c r="K12" t="s">
        <v>2</v>
      </c>
      <c r="L12">
        <f>AVERAGE(L6:L11)</f>
        <v>0.43807499999999999</v>
      </c>
      <c r="M12">
        <f>AVERAGE(M6:M11)</f>
        <v>0.59480333333333324</v>
      </c>
    </row>
    <row r="13" spans="3:13">
      <c r="C13" t="s">
        <v>0</v>
      </c>
      <c r="D13">
        <f>STDEV(D6:D11)/SQRT(COUNT(D6:D11))</f>
        <v>2.5581277974280798E-2</v>
      </c>
      <c r="E13">
        <f>STDEV(E6:E11)/SQRT(COUNT(E6:E11))</f>
        <v>3.8247069085273373E-2</v>
      </c>
      <c r="G13" t="s">
        <v>0</v>
      </c>
      <c r="H13">
        <f>STDEV(H6:H11)/SQRT(COUNT(H6:H11))</f>
        <v>3.830507473582298E-2</v>
      </c>
      <c r="I13">
        <f>STDEV(I6:I11)/SQRT(COUNT(I6:I11))</f>
        <v>4.0860659208623716E-2</v>
      </c>
      <c r="K13" t="s">
        <v>0</v>
      </c>
      <c r="L13">
        <f>STDEV(L6:L11)/SQRT(COUNT(L6:L11))</f>
        <v>3.8247794947334331E-2</v>
      </c>
      <c r="M13">
        <f>STDEV(M6:M11)/SQRT(COUNT(M6:M11))</f>
        <v>4.0860179283883719E-2</v>
      </c>
    </row>
    <row r="14" spans="3:13">
      <c r="C14" t="s">
        <v>6</v>
      </c>
      <c r="D14">
        <v>6</v>
      </c>
      <c r="E14">
        <v>6</v>
      </c>
      <c r="G14" t="s">
        <v>6</v>
      </c>
      <c r="H14">
        <v>6</v>
      </c>
      <c r="I14">
        <v>6</v>
      </c>
      <c r="K14" t="s">
        <v>6</v>
      </c>
      <c r="L14">
        <v>6</v>
      </c>
      <c r="M14">
        <v>6</v>
      </c>
    </row>
  </sheetData>
  <mergeCells count="5">
    <mergeCell ref="D4:E4"/>
    <mergeCell ref="D2:E2"/>
    <mergeCell ref="H4:I4"/>
    <mergeCell ref="H2:I2"/>
    <mergeCell ref="L4:M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I15"/>
  <sheetViews>
    <sheetView workbookViewId="0">
      <selection activeCell="F22" sqref="F22"/>
    </sheetView>
  </sheetViews>
  <sheetFormatPr baseColWidth="10" defaultColWidth="8.83203125" defaultRowHeight="14"/>
  <sheetData>
    <row r="2" spans="3:9">
      <c r="D2" s="2" t="s">
        <v>10</v>
      </c>
      <c r="E2" s="3"/>
      <c r="H2" s="2" t="s">
        <v>1</v>
      </c>
      <c r="I2" s="3"/>
    </row>
    <row r="4" spans="3:9">
      <c r="D4" s="1" t="s">
        <v>9</v>
      </c>
      <c r="E4" s="1"/>
      <c r="H4" s="1" t="s">
        <v>9</v>
      </c>
      <c r="I4" s="1"/>
    </row>
    <row r="5" spans="3:9">
      <c r="D5" t="s">
        <v>4</v>
      </c>
      <c r="E5" t="s">
        <v>5</v>
      </c>
      <c r="H5" t="s">
        <v>4</v>
      </c>
      <c r="I5" t="s">
        <v>5</v>
      </c>
    </row>
    <row r="6" spans="3:9">
      <c r="D6">
        <v>2.1</v>
      </c>
      <c r="E6">
        <v>3.7</v>
      </c>
      <c r="H6">
        <v>2.4666700000000001</v>
      </c>
      <c r="I6">
        <v>4.2666700000000004</v>
      </c>
    </row>
    <row r="7" spans="3:9">
      <c r="D7">
        <v>2.3333300000000001</v>
      </c>
      <c r="E7">
        <v>3.8833299999999999</v>
      </c>
      <c r="H7">
        <v>2.5499999999999998</v>
      </c>
      <c r="I7">
        <v>3.56</v>
      </c>
    </row>
    <row r="8" spans="3:9">
      <c r="D8">
        <v>1.85</v>
      </c>
      <c r="E8">
        <v>4.6333299999999999</v>
      </c>
      <c r="H8">
        <v>1.93333</v>
      </c>
      <c r="I8">
        <v>3.1833300000000002</v>
      </c>
    </row>
    <row r="9" spans="3:9">
      <c r="D9">
        <v>1.85</v>
      </c>
      <c r="E9">
        <v>3.8666700000000001</v>
      </c>
      <c r="H9">
        <v>2.6666699999999999</v>
      </c>
      <c r="I9">
        <v>4.0444399999999998</v>
      </c>
    </row>
    <row r="10" spans="3:9">
      <c r="D10">
        <v>2.4</v>
      </c>
      <c r="E10">
        <v>3.9375</v>
      </c>
      <c r="H10">
        <v>1.8374999999999999</v>
      </c>
      <c r="I10">
        <v>3.1375000000000002</v>
      </c>
    </row>
    <row r="11" spans="3:9">
      <c r="D11">
        <v>1.7375</v>
      </c>
      <c r="E11">
        <v>3.2250000000000001</v>
      </c>
      <c r="H11">
        <v>2.1857099999999998</v>
      </c>
      <c r="I11">
        <v>3.8142900000000002</v>
      </c>
    </row>
    <row r="12" spans="3:9">
      <c r="D12">
        <v>1.82857</v>
      </c>
      <c r="E12">
        <v>3.5428600000000001</v>
      </c>
      <c r="G12" t="s">
        <v>2</v>
      </c>
      <c r="H12">
        <f>AVERAGE(H6:H11)</f>
        <v>2.2733133333333333</v>
      </c>
      <c r="I12">
        <f>AVERAGE(I6:I11)</f>
        <v>3.6677049999999998</v>
      </c>
    </row>
    <row r="13" spans="3:9">
      <c r="C13" t="s">
        <v>2</v>
      </c>
      <c r="D13">
        <f>AVERAGE(D6:D12)</f>
        <v>2.0141999999999998</v>
      </c>
      <c r="E13">
        <f>AVERAGE(E6:E12)</f>
        <v>3.8269557142857145</v>
      </c>
      <c r="G13" t="s">
        <v>0</v>
      </c>
      <c r="H13">
        <f>STDEV(H6:H11)/SQRT(COUNT(H6:H11))</f>
        <v>0.13926809298774961</v>
      </c>
      <c r="I13">
        <f>STDEV(I6:I11)/SQRT(COUNT(I6:I11))</f>
        <v>0.18703942038600821</v>
      </c>
    </row>
    <row r="14" spans="3:9">
      <c r="C14" t="s">
        <v>0</v>
      </c>
      <c r="D14">
        <f>STDEV(D6:D12)/SQRT(COUNT(D6:D12))</f>
        <v>0.10035554695562209</v>
      </c>
      <c r="E14">
        <f>STDEV(E6:E12)/SQRT(COUNT(E6:E12))</f>
        <v>0.16376475742817756</v>
      </c>
      <c r="G14" t="s">
        <v>6</v>
      </c>
      <c r="H14">
        <v>6</v>
      </c>
      <c r="I14">
        <v>6</v>
      </c>
    </row>
    <row r="15" spans="3:9">
      <c r="C15" t="s">
        <v>6</v>
      </c>
      <c r="D15">
        <v>7</v>
      </c>
      <c r="E15">
        <v>7</v>
      </c>
    </row>
  </sheetData>
  <mergeCells count="4">
    <mergeCell ref="D4:E4"/>
    <mergeCell ref="D2:E2"/>
    <mergeCell ref="H2:I2"/>
    <mergeCell ref="H4:I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Fig. 1-S1C, D, E</vt:lpstr>
      <vt:lpstr>Fig. 1-S1F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2024-11-25T07:17:24Z</dcterms:created>
  <dcterms:modified xsi:type="dcterms:W3CDTF">2024-11-26T06:45:59Z</dcterms:modified>
</cp:coreProperties>
</file>