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95" windowWidth="28425" windowHeight="16440" activeTab="4"/>
  </bookViews>
  <sheets>
    <sheet name="Fig. 3B" sheetId="1" r:id="rId1"/>
    <sheet name="Fig. 3C" sheetId="2" r:id="rId2"/>
    <sheet name="Fig. 3D" sheetId="3" r:id="rId3"/>
    <sheet name="Fig. 3F" sheetId="4" r:id="rId4"/>
    <sheet name="Fig. 3G" sheetId="5" r:id="rId5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3" l="1"/>
  <c r="H28" i="3"/>
  <c r="G28" i="3"/>
  <c r="I27" i="3"/>
  <c r="H27" i="3"/>
  <c r="G27" i="3"/>
  <c r="I26" i="3"/>
  <c r="H26" i="3"/>
  <c r="G26" i="3"/>
  <c r="K20" i="4" l="1"/>
  <c r="J20" i="4"/>
  <c r="I20" i="4"/>
  <c r="K19" i="4"/>
  <c r="J19" i="4"/>
  <c r="I19" i="4"/>
  <c r="F19" i="4"/>
  <c r="E19" i="4"/>
  <c r="D19" i="4"/>
</calcChain>
</file>

<file path=xl/sharedStrings.xml><?xml version="1.0" encoding="utf-8"?>
<sst xmlns="http://schemas.openxmlformats.org/spreadsheetml/2006/main" count="43" uniqueCount="35">
  <si>
    <t>EPSC</t>
    <phoneticPr fontId="1"/>
  </si>
  <si>
    <t>IPSC</t>
    <phoneticPr fontId="1"/>
  </si>
  <si>
    <t>Amplitude (pA)</t>
    <phoneticPr fontId="1"/>
  </si>
  <si>
    <t>Biphasic</t>
    <phoneticPr fontId="1"/>
  </si>
  <si>
    <t>EPSC</t>
    <phoneticPr fontId="1"/>
  </si>
  <si>
    <t>IPSC</t>
    <phoneticPr fontId="1"/>
  </si>
  <si>
    <t>Inset</t>
    <phoneticPr fontId="1"/>
  </si>
  <si>
    <t>Trial</t>
    <phoneticPr fontId="1"/>
  </si>
  <si>
    <t>EPSC</t>
    <phoneticPr fontId="1"/>
  </si>
  <si>
    <t>events</t>
    <phoneticPr fontId="1"/>
  </si>
  <si>
    <t>Amplitude</t>
    <phoneticPr fontId="1"/>
  </si>
  <si>
    <t>IPSC</t>
    <phoneticPr fontId="1"/>
  </si>
  <si>
    <t>sem</t>
    <phoneticPr fontId="1"/>
  </si>
  <si>
    <t>EPSC</t>
    <phoneticPr fontId="1"/>
  </si>
  <si>
    <t>IPSC</t>
    <phoneticPr fontId="1"/>
  </si>
  <si>
    <t>Biphasic</t>
    <phoneticPr fontId="1"/>
  </si>
  <si>
    <t>Total</t>
    <phoneticPr fontId="1"/>
  </si>
  <si>
    <t>Total number of events</t>
    <phoneticPr fontId="1"/>
  </si>
  <si>
    <t>n</t>
    <phoneticPr fontId="1"/>
  </si>
  <si>
    <t>EPSC</t>
    <phoneticPr fontId="1"/>
  </si>
  <si>
    <t>IPSC</t>
    <phoneticPr fontId="1"/>
  </si>
  <si>
    <t>Biphasic</t>
    <phoneticPr fontId="1"/>
  </si>
  <si>
    <t>mean</t>
    <phoneticPr fontId="1"/>
  </si>
  <si>
    <t>Number of events</t>
    <phoneticPr fontId="1"/>
  </si>
  <si>
    <t>Minimal stim</t>
    <phoneticPr fontId="1"/>
  </si>
  <si>
    <t>Strontium</t>
    <phoneticPr fontId="1"/>
  </si>
  <si>
    <t>IPSC</t>
    <phoneticPr fontId="1"/>
  </si>
  <si>
    <t>Amplitude (pA)</t>
    <phoneticPr fontId="1"/>
  </si>
  <si>
    <t>% of PSCs</t>
    <phoneticPr fontId="1"/>
  </si>
  <si>
    <t>EPSC</t>
    <phoneticPr fontId="1"/>
  </si>
  <si>
    <t>IPSC</t>
    <phoneticPr fontId="1"/>
  </si>
  <si>
    <t>Biphasic</t>
    <phoneticPr fontId="1"/>
  </si>
  <si>
    <t>mean</t>
    <phoneticPr fontId="1"/>
  </si>
  <si>
    <t>sem</t>
    <phoneticPr fontId="1"/>
  </si>
  <si>
    <t>events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</si>
</sst>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05"/>
  <sheetViews>
    <sheetView workbookViewId="0">
      <selection activeCell="N7" sqref="N7"/>
    </sheetView>
  </sheetViews>
  <sheetFormatPr defaultColWidth="8.875" defaultRowHeight="13.5" x14ac:dyDescent="0.15"/>
  <cols>
    <col min="3" max="3" width="12.625" customWidth="1"/>
    <col min="12" max="12" width="13" customWidth="1"/>
  </cols>
  <sheetData>
    <row r="2" spans="3:12" x14ac:dyDescent="0.15">
      <c r="C2" s="2" t="s">
        <v>2</v>
      </c>
      <c r="D2" s="3"/>
      <c r="E2" s="3"/>
      <c r="F2" s="3"/>
      <c r="G2" s="3"/>
      <c r="H2" s="4"/>
    </row>
    <row r="4" spans="3:12" x14ac:dyDescent="0.15">
      <c r="G4" s="1" t="s">
        <v>3</v>
      </c>
      <c r="H4" s="1"/>
      <c r="K4" t="s">
        <v>6</v>
      </c>
    </row>
    <row r="5" spans="3:12" x14ac:dyDescent="0.15">
      <c r="C5" t="s">
        <v>0</v>
      </c>
      <c r="E5" t="s">
        <v>1</v>
      </c>
      <c r="G5" t="s">
        <v>4</v>
      </c>
      <c r="H5" t="s">
        <v>5</v>
      </c>
      <c r="K5" t="s">
        <v>7</v>
      </c>
      <c r="L5" t="s">
        <v>2</v>
      </c>
    </row>
    <row r="6" spans="3:12" x14ac:dyDescent="0.15">
      <c r="C6">
        <v>6.7388000000000003</v>
      </c>
      <c r="E6">
        <v>6.8611000000000004</v>
      </c>
      <c r="G6">
        <v>7.4086999999999996</v>
      </c>
      <c r="H6">
        <v>5.1973000000000003</v>
      </c>
      <c r="K6">
        <v>1</v>
      </c>
      <c r="L6">
        <v>-1.0379</v>
      </c>
    </row>
    <row r="7" spans="3:12" x14ac:dyDescent="0.15">
      <c r="C7">
        <v>4.0861999999999998</v>
      </c>
      <c r="E7">
        <v>7.4972000000000003</v>
      </c>
      <c r="G7">
        <v>8.2453000000000003</v>
      </c>
      <c r="H7">
        <v>4.9043000000000001</v>
      </c>
      <c r="K7">
        <v>2</v>
      </c>
      <c r="L7">
        <v>0.22589000000000001</v>
      </c>
    </row>
    <row r="8" spans="3:12" x14ac:dyDescent="0.15">
      <c r="C8">
        <v>6.0427</v>
      </c>
      <c r="E8">
        <v>9.8219999999999992</v>
      </c>
      <c r="G8">
        <v>6.2771999999999997</v>
      </c>
      <c r="H8">
        <v>5.3049999999999997</v>
      </c>
      <c r="K8">
        <v>3</v>
      </c>
      <c r="L8">
        <v>-1.0806</v>
      </c>
    </row>
    <row r="9" spans="3:12" x14ac:dyDescent="0.15">
      <c r="C9">
        <v>7.8795999999999999</v>
      </c>
      <c r="E9">
        <v>4.6372</v>
      </c>
      <c r="G9">
        <v>5.6054000000000004</v>
      </c>
      <c r="H9">
        <v>4.7416</v>
      </c>
      <c r="K9">
        <v>4</v>
      </c>
      <c r="L9">
        <v>-1.452</v>
      </c>
    </row>
    <row r="10" spans="3:12" x14ac:dyDescent="0.15">
      <c r="C10">
        <v>6.569</v>
      </c>
      <c r="E10">
        <v>8.8209999999999997</v>
      </c>
      <c r="G10">
        <v>5.9311999999999996</v>
      </c>
      <c r="H10">
        <v>5.2028999999999996</v>
      </c>
      <c r="K10">
        <v>5</v>
      </c>
      <c r="L10">
        <v>0.39023000000000002</v>
      </c>
    </row>
    <row r="11" spans="3:12" x14ac:dyDescent="0.15">
      <c r="C11">
        <v>5.4181999999999997</v>
      </c>
      <c r="E11">
        <v>7.0713999999999997</v>
      </c>
      <c r="G11">
        <v>4.6094999999999997</v>
      </c>
      <c r="H11">
        <v>4.5647000000000002</v>
      </c>
      <c r="K11">
        <v>6</v>
      </c>
      <c r="L11">
        <v>-0.95762999999999998</v>
      </c>
    </row>
    <row r="12" spans="3:12" x14ac:dyDescent="0.15">
      <c r="C12">
        <v>7.9904000000000002</v>
      </c>
      <c r="E12">
        <v>5.2953000000000001</v>
      </c>
      <c r="G12">
        <v>4.3163</v>
      </c>
      <c r="H12">
        <v>3.7730999999999999</v>
      </c>
      <c r="K12">
        <v>7</v>
      </c>
      <c r="L12">
        <v>1.1520999999999999</v>
      </c>
    </row>
    <row r="13" spans="3:12" x14ac:dyDescent="0.15">
      <c r="C13">
        <v>6.3055000000000003</v>
      </c>
      <c r="E13">
        <v>5.5587999999999997</v>
      </c>
      <c r="G13">
        <v>5.7854999999999999</v>
      </c>
      <c r="H13">
        <v>9.8798999999999992</v>
      </c>
      <c r="K13">
        <v>8</v>
      </c>
      <c r="L13">
        <v>1.306</v>
      </c>
    </row>
    <row r="14" spans="3:12" x14ac:dyDescent="0.15">
      <c r="C14">
        <v>9.2616999999999994</v>
      </c>
      <c r="E14">
        <v>3.6882999999999999</v>
      </c>
      <c r="G14">
        <v>7.4015000000000004</v>
      </c>
      <c r="H14">
        <v>15.305</v>
      </c>
      <c r="K14">
        <v>9</v>
      </c>
      <c r="L14">
        <v>2.0476000000000001</v>
      </c>
    </row>
    <row r="15" spans="3:12" x14ac:dyDescent="0.15">
      <c r="C15">
        <v>8.9234000000000009</v>
      </c>
      <c r="E15">
        <v>4.8292000000000002</v>
      </c>
      <c r="G15">
        <v>5.8997000000000002</v>
      </c>
      <c r="H15">
        <v>7.9212999999999996</v>
      </c>
      <c r="K15">
        <v>10</v>
      </c>
      <c r="L15">
        <v>6.0651999999999999</v>
      </c>
    </row>
    <row r="16" spans="3:12" x14ac:dyDescent="0.15">
      <c r="C16">
        <v>7.3177000000000003</v>
      </c>
      <c r="E16">
        <v>4.5911</v>
      </c>
      <c r="G16">
        <v>5.0125000000000002</v>
      </c>
      <c r="H16">
        <v>7.4592999999999998</v>
      </c>
      <c r="K16">
        <v>11</v>
      </c>
      <c r="L16">
        <v>-1.2847</v>
      </c>
    </row>
    <row r="17" spans="3:12" x14ac:dyDescent="0.15">
      <c r="C17">
        <v>4.5438999999999998</v>
      </c>
      <c r="E17">
        <v>5.0891999999999999</v>
      </c>
      <c r="G17">
        <v>5.4405000000000001</v>
      </c>
      <c r="H17">
        <v>8.6006</v>
      </c>
      <c r="K17">
        <v>12</v>
      </c>
      <c r="L17">
        <v>-0.28578999999999999</v>
      </c>
    </row>
    <row r="18" spans="3:12" x14ac:dyDescent="0.15">
      <c r="C18">
        <v>4.5237999999999996</v>
      </c>
      <c r="E18">
        <v>7.2478999999999996</v>
      </c>
      <c r="G18">
        <v>4.1220999999999997</v>
      </c>
      <c r="H18">
        <v>4.3855000000000004</v>
      </c>
      <c r="K18">
        <v>13</v>
      </c>
      <c r="L18">
        <v>-7.5129000000000001</v>
      </c>
    </row>
    <row r="19" spans="3:12" x14ac:dyDescent="0.15">
      <c r="C19">
        <v>9.8963999999999999</v>
      </c>
      <c r="E19">
        <v>6.7153</v>
      </c>
      <c r="G19">
        <v>4.2698999999999998</v>
      </c>
      <c r="H19">
        <v>5.3533999999999997</v>
      </c>
      <c r="K19">
        <v>14</v>
      </c>
      <c r="L19">
        <v>-0.18375</v>
      </c>
    </row>
    <row r="20" spans="3:12" x14ac:dyDescent="0.15">
      <c r="C20">
        <v>6.2427999999999999</v>
      </c>
      <c r="E20">
        <v>5.1816000000000004</v>
      </c>
      <c r="G20">
        <v>5.4977999999999998</v>
      </c>
      <c r="H20">
        <v>3.7795999999999998</v>
      </c>
      <c r="K20">
        <v>15</v>
      </c>
      <c r="L20">
        <v>0.753</v>
      </c>
    </row>
    <row r="21" spans="3:12" x14ac:dyDescent="0.15">
      <c r="C21">
        <v>3.8052999999999999</v>
      </c>
      <c r="E21">
        <v>4.5144000000000002</v>
      </c>
      <c r="G21">
        <v>5.8746999999999998</v>
      </c>
      <c r="H21">
        <v>6.7755000000000001</v>
      </c>
      <c r="K21">
        <v>16</v>
      </c>
      <c r="L21">
        <v>1.0595000000000001</v>
      </c>
    </row>
    <row r="22" spans="3:12" x14ac:dyDescent="0.15">
      <c r="C22">
        <v>4.6506999999999996</v>
      </c>
      <c r="E22">
        <v>7.7724000000000002</v>
      </c>
      <c r="G22">
        <v>4.7018000000000004</v>
      </c>
      <c r="H22">
        <v>10.337999999999999</v>
      </c>
      <c r="K22">
        <v>17</v>
      </c>
      <c r="L22">
        <v>0.45517999999999997</v>
      </c>
    </row>
    <row r="23" spans="3:12" x14ac:dyDescent="0.15">
      <c r="C23">
        <v>7.5023999999999997</v>
      </c>
      <c r="E23">
        <v>6.5671999999999997</v>
      </c>
      <c r="G23">
        <v>5.8288000000000002</v>
      </c>
      <c r="H23">
        <v>5.1432000000000002</v>
      </c>
      <c r="K23">
        <v>18</v>
      </c>
      <c r="L23">
        <v>-0.43564999999999998</v>
      </c>
    </row>
    <row r="24" spans="3:12" x14ac:dyDescent="0.15">
      <c r="C24">
        <v>5.4062999999999999</v>
      </c>
      <c r="E24">
        <v>12.509</v>
      </c>
      <c r="G24">
        <v>3.6821000000000002</v>
      </c>
      <c r="H24">
        <v>5.1912000000000003</v>
      </c>
      <c r="K24">
        <v>19</v>
      </c>
      <c r="L24">
        <v>0.16092999999999999</v>
      </c>
    </row>
    <row r="25" spans="3:12" x14ac:dyDescent="0.15">
      <c r="C25">
        <v>6.7587999999999999</v>
      </c>
      <c r="E25">
        <v>7.6631999999999998</v>
      </c>
      <c r="K25">
        <v>20</v>
      </c>
      <c r="L25">
        <v>0.67134000000000005</v>
      </c>
    </row>
    <row r="26" spans="3:12" x14ac:dyDescent="0.15">
      <c r="C26">
        <v>6.8335999999999997</v>
      </c>
      <c r="E26">
        <v>23.655000000000001</v>
      </c>
      <c r="K26">
        <v>21</v>
      </c>
      <c r="L26">
        <v>-1</v>
      </c>
    </row>
    <row r="27" spans="3:12" x14ac:dyDescent="0.15">
      <c r="C27">
        <v>5.4020999999999999</v>
      </c>
      <c r="E27">
        <v>8.4337</v>
      </c>
      <c r="K27">
        <v>22</v>
      </c>
      <c r="L27">
        <v>-0.57933999999999997</v>
      </c>
    </row>
    <row r="28" spans="3:12" x14ac:dyDescent="0.15">
      <c r="C28">
        <v>5.2914000000000003</v>
      </c>
      <c r="E28">
        <v>6.7294999999999998</v>
      </c>
      <c r="K28">
        <v>23</v>
      </c>
      <c r="L28">
        <v>-5.7100999999999997</v>
      </c>
    </row>
    <row r="29" spans="3:12" x14ac:dyDescent="0.15">
      <c r="C29">
        <v>7.2633000000000001</v>
      </c>
      <c r="E29">
        <v>5.8552999999999997</v>
      </c>
      <c r="K29">
        <v>24</v>
      </c>
      <c r="L29">
        <v>-0.26588000000000001</v>
      </c>
    </row>
    <row r="30" spans="3:12" x14ac:dyDescent="0.15">
      <c r="C30">
        <v>6.4695</v>
      </c>
      <c r="E30">
        <v>3.2010999999999998</v>
      </c>
      <c r="K30">
        <v>25</v>
      </c>
      <c r="L30">
        <v>1.0931999999999999</v>
      </c>
    </row>
    <row r="31" spans="3:12" x14ac:dyDescent="0.15">
      <c r="C31">
        <v>10.795</v>
      </c>
      <c r="E31">
        <v>5.5342000000000002</v>
      </c>
      <c r="K31">
        <v>26</v>
      </c>
      <c r="L31">
        <v>-0.81823999999999997</v>
      </c>
    </row>
    <row r="32" spans="3:12" x14ac:dyDescent="0.15">
      <c r="C32">
        <v>8.0883000000000003</v>
      </c>
      <c r="E32">
        <v>6.3181000000000003</v>
      </c>
      <c r="K32">
        <v>27</v>
      </c>
      <c r="L32">
        <v>3.4270000000000002E-2</v>
      </c>
    </row>
    <row r="33" spans="3:12" x14ac:dyDescent="0.15">
      <c r="C33">
        <v>8.4557000000000002</v>
      </c>
      <c r="E33">
        <v>6.0651999999999999</v>
      </c>
      <c r="K33">
        <v>28</v>
      </c>
      <c r="L33">
        <v>-0.879</v>
      </c>
    </row>
    <row r="34" spans="3:12" x14ac:dyDescent="0.15">
      <c r="C34">
        <v>9.2063000000000006</v>
      </c>
      <c r="E34">
        <v>6.6779999999999999</v>
      </c>
      <c r="K34">
        <v>29</v>
      </c>
      <c r="L34">
        <v>-0.72599999999999998</v>
      </c>
    </row>
    <row r="35" spans="3:12" x14ac:dyDescent="0.15">
      <c r="C35">
        <v>8.7106999999999992</v>
      </c>
      <c r="E35">
        <v>6.1722000000000001</v>
      </c>
      <c r="K35">
        <v>30</v>
      </c>
      <c r="L35">
        <v>-0.38400000000000001</v>
      </c>
    </row>
    <row r="36" spans="3:12" x14ac:dyDescent="0.15">
      <c r="C36">
        <v>6.4809000000000001</v>
      </c>
      <c r="E36">
        <v>7.9741</v>
      </c>
      <c r="K36">
        <v>31</v>
      </c>
      <c r="L36">
        <v>0.81028</v>
      </c>
    </row>
    <row r="37" spans="3:12" x14ac:dyDescent="0.15">
      <c r="C37">
        <v>5.7563000000000004</v>
      </c>
      <c r="E37">
        <v>5.3436000000000003</v>
      </c>
      <c r="K37">
        <v>32</v>
      </c>
      <c r="L37">
        <v>-0.53871999999999998</v>
      </c>
    </row>
    <row r="38" spans="3:12" x14ac:dyDescent="0.15">
      <c r="C38">
        <v>5.1143999999999998</v>
      </c>
      <c r="E38">
        <v>8.2700999999999993</v>
      </c>
      <c r="K38">
        <v>33</v>
      </c>
      <c r="L38">
        <v>0.28016999999999997</v>
      </c>
    </row>
    <row r="39" spans="3:12" x14ac:dyDescent="0.15">
      <c r="C39">
        <v>7.9920999999999998</v>
      </c>
      <c r="E39">
        <v>9.6166</v>
      </c>
      <c r="K39">
        <v>34</v>
      </c>
      <c r="L39">
        <v>0.51726000000000005</v>
      </c>
    </row>
    <row r="40" spans="3:12" x14ac:dyDescent="0.15">
      <c r="C40">
        <v>3.8969</v>
      </c>
      <c r="E40">
        <v>8.1013000000000002</v>
      </c>
      <c r="K40">
        <v>35</v>
      </c>
      <c r="L40">
        <v>-0.88173999999999997</v>
      </c>
    </row>
    <row r="41" spans="3:12" x14ac:dyDescent="0.15">
      <c r="C41">
        <v>6.4036999999999997</v>
      </c>
      <c r="E41">
        <v>8.3313000000000006</v>
      </c>
      <c r="K41">
        <v>36</v>
      </c>
      <c r="L41">
        <v>1.407</v>
      </c>
    </row>
    <row r="42" spans="3:12" x14ac:dyDescent="0.15">
      <c r="C42">
        <v>5.9684999999999997</v>
      </c>
      <c r="E42">
        <v>7.8602999999999996</v>
      </c>
      <c r="K42">
        <v>37</v>
      </c>
      <c r="L42">
        <v>1.3895999999999999</v>
      </c>
    </row>
    <row r="43" spans="3:12" x14ac:dyDescent="0.15">
      <c r="C43">
        <v>8.4458000000000002</v>
      </c>
      <c r="E43">
        <v>4.0213000000000001</v>
      </c>
      <c r="K43">
        <v>38</v>
      </c>
      <c r="L43">
        <v>0.66154000000000002</v>
      </c>
    </row>
    <row r="44" spans="3:12" x14ac:dyDescent="0.15">
      <c r="C44">
        <v>6.0933000000000002</v>
      </c>
      <c r="E44">
        <v>3.5510999999999999</v>
      </c>
      <c r="K44">
        <v>39</v>
      </c>
      <c r="L44">
        <v>-1.05</v>
      </c>
    </row>
    <row r="45" spans="3:12" x14ac:dyDescent="0.15">
      <c r="C45">
        <v>7.6292999999999997</v>
      </c>
      <c r="E45">
        <v>2.5331000000000001</v>
      </c>
      <c r="K45">
        <v>40</v>
      </c>
      <c r="L45">
        <v>-0.98502999999999996</v>
      </c>
    </row>
    <row r="46" spans="3:12" x14ac:dyDescent="0.15">
      <c r="C46">
        <v>7.0782999999999996</v>
      </c>
      <c r="E46">
        <v>4.7660999999999998</v>
      </c>
      <c r="K46">
        <v>41</v>
      </c>
      <c r="L46">
        <v>-0.76651999999999998</v>
      </c>
    </row>
    <row r="47" spans="3:12" x14ac:dyDescent="0.15">
      <c r="C47">
        <v>6.7064000000000004</v>
      </c>
      <c r="E47">
        <v>5.9764999999999997</v>
      </c>
      <c r="K47">
        <v>42</v>
      </c>
      <c r="L47">
        <v>1.2917000000000001</v>
      </c>
    </row>
    <row r="48" spans="3:12" x14ac:dyDescent="0.15">
      <c r="C48">
        <v>7.5129000000000001</v>
      </c>
      <c r="E48">
        <v>5.3581000000000003</v>
      </c>
      <c r="K48">
        <v>43</v>
      </c>
      <c r="L48">
        <v>-0.55689999999999995</v>
      </c>
    </row>
    <row r="49" spans="3:12" x14ac:dyDescent="0.15">
      <c r="C49">
        <v>5.7100999999999997</v>
      </c>
      <c r="E49">
        <v>4.2789000000000001</v>
      </c>
      <c r="K49">
        <v>44</v>
      </c>
      <c r="L49">
        <v>-7.7683</v>
      </c>
    </row>
    <row r="50" spans="3:12" x14ac:dyDescent="0.15">
      <c r="C50">
        <v>7.7683</v>
      </c>
      <c r="E50">
        <v>9.9421999999999997</v>
      </c>
      <c r="K50">
        <v>45</v>
      </c>
      <c r="L50">
        <v>-0.88644000000000001</v>
      </c>
    </row>
    <row r="51" spans="3:12" x14ac:dyDescent="0.15">
      <c r="C51">
        <v>5.6029</v>
      </c>
      <c r="E51">
        <v>7.12</v>
      </c>
      <c r="K51">
        <v>46</v>
      </c>
      <c r="L51">
        <v>-0.42670999999999998</v>
      </c>
    </row>
    <row r="52" spans="3:12" x14ac:dyDescent="0.15">
      <c r="C52">
        <v>3.8769</v>
      </c>
      <c r="E52">
        <v>4.9930000000000003</v>
      </c>
      <c r="K52">
        <v>47</v>
      </c>
      <c r="L52">
        <v>-5.6029</v>
      </c>
    </row>
    <row r="53" spans="3:12" x14ac:dyDescent="0.15">
      <c r="C53">
        <v>5.7961</v>
      </c>
      <c r="E53">
        <v>5.1394000000000002</v>
      </c>
      <c r="K53">
        <v>48</v>
      </c>
      <c r="L53">
        <v>-0.45934000000000003</v>
      </c>
    </row>
    <row r="54" spans="3:12" x14ac:dyDescent="0.15">
      <c r="C54">
        <v>4.8132999999999999</v>
      </c>
      <c r="E54">
        <v>5.1337999999999999</v>
      </c>
      <c r="K54">
        <v>49</v>
      </c>
      <c r="L54">
        <v>-0.35210000000000002</v>
      </c>
    </row>
    <row r="55" spans="3:12" x14ac:dyDescent="0.15">
      <c r="C55">
        <v>5.3502000000000001</v>
      </c>
      <c r="E55">
        <v>6.1847000000000003</v>
      </c>
      <c r="K55">
        <v>50</v>
      </c>
      <c r="L55">
        <v>6.6779999999999999</v>
      </c>
    </row>
    <row r="56" spans="3:12" x14ac:dyDescent="0.15">
      <c r="C56">
        <v>7.9846000000000004</v>
      </c>
      <c r="E56">
        <v>7.5963000000000003</v>
      </c>
      <c r="K56">
        <v>51</v>
      </c>
      <c r="L56">
        <v>1.6544000000000001</v>
      </c>
    </row>
    <row r="57" spans="3:12" x14ac:dyDescent="0.15">
      <c r="C57">
        <v>6.2731000000000003</v>
      </c>
      <c r="E57">
        <v>6.5605000000000002</v>
      </c>
      <c r="K57">
        <v>52</v>
      </c>
      <c r="L57">
        <v>1.7538</v>
      </c>
    </row>
    <row r="58" spans="3:12" x14ac:dyDescent="0.15">
      <c r="C58">
        <v>4.6478000000000002</v>
      </c>
      <c r="E58">
        <v>9.2716999999999992</v>
      </c>
      <c r="K58">
        <v>53</v>
      </c>
      <c r="L58">
        <v>0.98767000000000005</v>
      </c>
    </row>
    <row r="59" spans="3:12" x14ac:dyDescent="0.15">
      <c r="C59">
        <v>4.9482999999999997</v>
      </c>
      <c r="E59">
        <v>5.5925000000000002</v>
      </c>
      <c r="K59">
        <v>54</v>
      </c>
      <c r="L59">
        <v>-0.251</v>
      </c>
    </row>
    <row r="60" spans="3:12" x14ac:dyDescent="0.15">
      <c r="C60">
        <v>4.0034000000000001</v>
      </c>
      <c r="E60">
        <v>7.3022</v>
      </c>
      <c r="K60">
        <v>55</v>
      </c>
      <c r="L60">
        <v>-1.1731</v>
      </c>
    </row>
    <row r="61" spans="3:12" x14ac:dyDescent="0.15">
      <c r="C61">
        <v>4.1612</v>
      </c>
      <c r="E61">
        <v>4.9539999999999997</v>
      </c>
      <c r="K61">
        <v>56</v>
      </c>
      <c r="L61">
        <v>-0.71182000000000001</v>
      </c>
    </row>
    <row r="62" spans="3:12" x14ac:dyDescent="0.15">
      <c r="C62">
        <v>4.3341000000000003</v>
      </c>
      <c r="E62">
        <v>5.2213000000000003</v>
      </c>
      <c r="K62">
        <v>57</v>
      </c>
      <c r="L62">
        <v>-1.5636000000000001</v>
      </c>
    </row>
    <row r="63" spans="3:12" x14ac:dyDescent="0.15">
      <c r="C63">
        <v>15.406000000000001</v>
      </c>
      <c r="E63">
        <v>4.7914000000000003</v>
      </c>
      <c r="K63">
        <v>58</v>
      </c>
      <c r="L63">
        <v>0.94518999999999997</v>
      </c>
    </row>
    <row r="64" spans="3:12" x14ac:dyDescent="0.15">
      <c r="C64">
        <v>5.1120000000000001</v>
      </c>
      <c r="E64">
        <v>4.3224</v>
      </c>
      <c r="K64">
        <v>59</v>
      </c>
      <c r="L64">
        <v>-1.601</v>
      </c>
    </row>
    <row r="65" spans="3:12" x14ac:dyDescent="0.15">
      <c r="C65">
        <v>5.4642999999999997</v>
      </c>
      <c r="E65">
        <v>9.8808000000000007</v>
      </c>
      <c r="K65">
        <v>60</v>
      </c>
      <c r="L65">
        <v>-2.0448</v>
      </c>
    </row>
    <row r="66" spans="3:12" x14ac:dyDescent="0.15">
      <c r="C66">
        <v>7.6917</v>
      </c>
      <c r="E66">
        <v>8.6920000000000002</v>
      </c>
      <c r="K66">
        <v>61</v>
      </c>
      <c r="L66">
        <v>0.36559999999999998</v>
      </c>
    </row>
    <row r="67" spans="3:12" x14ac:dyDescent="0.15">
      <c r="C67">
        <v>7.0929000000000002</v>
      </c>
      <c r="E67">
        <v>6.8631000000000002</v>
      </c>
      <c r="K67">
        <v>62</v>
      </c>
      <c r="L67">
        <v>1.4816</v>
      </c>
    </row>
    <row r="68" spans="3:12" x14ac:dyDescent="0.15">
      <c r="C68">
        <v>5.5320999999999998</v>
      </c>
      <c r="E68">
        <v>6.7535999999999996</v>
      </c>
      <c r="K68">
        <v>63</v>
      </c>
      <c r="L68">
        <v>-1.8320000000000001</v>
      </c>
    </row>
    <row r="69" spans="3:12" x14ac:dyDescent="0.15">
      <c r="C69">
        <v>7.8623000000000003</v>
      </c>
      <c r="E69">
        <v>4.9489999999999998</v>
      </c>
      <c r="K69">
        <v>64</v>
      </c>
      <c r="L69">
        <v>-1.4483999999999999</v>
      </c>
    </row>
    <row r="70" spans="3:12" x14ac:dyDescent="0.15">
      <c r="C70">
        <v>7.0201000000000002</v>
      </c>
      <c r="E70">
        <v>7.4562999999999997</v>
      </c>
      <c r="K70">
        <v>65</v>
      </c>
      <c r="L70">
        <v>-0.99988999999999995</v>
      </c>
    </row>
    <row r="71" spans="3:12" x14ac:dyDescent="0.15">
      <c r="C71">
        <v>7.3456000000000001</v>
      </c>
      <c r="E71">
        <v>8.6974</v>
      </c>
      <c r="K71">
        <v>66</v>
      </c>
      <c r="L71">
        <v>-0.87324000000000002</v>
      </c>
    </row>
    <row r="72" spans="3:12" x14ac:dyDescent="0.15">
      <c r="C72">
        <v>7.3631000000000002</v>
      </c>
      <c r="E72">
        <v>4.1159999999999997</v>
      </c>
      <c r="K72">
        <v>67</v>
      </c>
      <c r="L72">
        <v>6.1722000000000001</v>
      </c>
    </row>
    <row r="73" spans="3:12" x14ac:dyDescent="0.15">
      <c r="C73">
        <v>6.3888999999999996</v>
      </c>
      <c r="K73">
        <v>68</v>
      </c>
      <c r="L73">
        <v>-1.3675999999999999</v>
      </c>
    </row>
    <row r="74" spans="3:12" x14ac:dyDescent="0.15">
      <c r="C74">
        <v>6.7774000000000001</v>
      </c>
      <c r="K74">
        <v>69</v>
      </c>
      <c r="L74">
        <v>0.16541</v>
      </c>
    </row>
    <row r="75" spans="3:12" x14ac:dyDescent="0.15">
      <c r="C75">
        <v>5.8288000000000002</v>
      </c>
      <c r="K75">
        <v>70</v>
      </c>
      <c r="L75">
        <v>0.68</v>
      </c>
    </row>
    <row r="76" spans="3:12" x14ac:dyDescent="0.15">
      <c r="C76">
        <v>6.4036999999999997</v>
      </c>
      <c r="K76">
        <v>71</v>
      </c>
      <c r="L76">
        <v>2.0539000000000001</v>
      </c>
    </row>
    <row r="77" spans="3:12" x14ac:dyDescent="0.15">
      <c r="C77">
        <v>6.1611000000000002</v>
      </c>
      <c r="K77">
        <v>72</v>
      </c>
      <c r="L77">
        <v>0.12617999999999999</v>
      </c>
    </row>
    <row r="78" spans="3:12" x14ac:dyDescent="0.15">
      <c r="C78">
        <v>8.8923000000000005</v>
      </c>
      <c r="K78">
        <v>73</v>
      </c>
      <c r="L78">
        <v>9.758E-2</v>
      </c>
    </row>
    <row r="79" spans="3:12" x14ac:dyDescent="0.15">
      <c r="C79">
        <v>7.3578999999999999</v>
      </c>
      <c r="K79">
        <v>74</v>
      </c>
      <c r="L79">
        <v>-0.80659999999999998</v>
      </c>
    </row>
    <row r="80" spans="3:12" x14ac:dyDescent="0.15">
      <c r="C80">
        <v>5.2781000000000002</v>
      </c>
      <c r="K80">
        <v>75</v>
      </c>
      <c r="L80">
        <v>-0.55818000000000001</v>
      </c>
    </row>
    <row r="81" spans="3:12" x14ac:dyDescent="0.15">
      <c r="C81">
        <v>5.3955000000000002</v>
      </c>
      <c r="K81">
        <v>76</v>
      </c>
      <c r="L81">
        <v>7.9741</v>
      </c>
    </row>
    <row r="82" spans="3:12" x14ac:dyDescent="0.15">
      <c r="C82">
        <v>8.1448</v>
      </c>
      <c r="K82">
        <v>77</v>
      </c>
      <c r="L82">
        <v>0.44800000000000001</v>
      </c>
    </row>
    <row r="83" spans="3:12" x14ac:dyDescent="0.15">
      <c r="C83">
        <v>5.1932999999999998</v>
      </c>
      <c r="K83">
        <v>78</v>
      </c>
      <c r="L83">
        <v>-1.6223000000000001</v>
      </c>
    </row>
    <row r="84" spans="3:12" x14ac:dyDescent="0.15">
      <c r="C84">
        <v>5.1204999999999998</v>
      </c>
      <c r="K84">
        <v>79</v>
      </c>
      <c r="L84">
        <v>0.22289999999999999</v>
      </c>
    </row>
    <row r="85" spans="3:12" x14ac:dyDescent="0.15">
      <c r="C85">
        <v>4.8202999999999996</v>
      </c>
      <c r="K85">
        <v>80</v>
      </c>
      <c r="L85">
        <v>-1.2709999999999999</v>
      </c>
    </row>
    <row r="86" spans="3:12" x14ac:dyDescent="0.15">
      <c r="C86">
        <v>6.3131000000000004</v>
      </c>
      <c r="K86">
        <v>81</v>
      </c>
      <c r="L86">
        <v>-1.0858000000000001</v>
      </c>
    </row>
    <row r="87" spans="3:12" x14ac:dyDescent="0.15">
      <c r="C87">
        <v>4.4318</v>
      </c>
      <c r="K87">
        <v>82</v>
      </c>
      <c r="L87">
        <v>4.0399999999999998E-2</v>
      </c>
    </row>
    <row r="88" spans="3:12" x14ac:dyDescent="0.15">
      <c r="C88">
        <v>4.4960000000000004</v>
      </c>
      <c r="K88">
        <v>83</v>
      </c>
      <c r="L88">
        <v>-0.69403000000000004</v>
      </c>
    </row>
    <row r="89" spans="3:12" x14ac:dyDescent="0.15">
      <c r="C89">
        <v>5.5115999999999996</v>
      </c>
      <c r="K89">
        <v>84</v>
      </c>
      <c r="L89">
        <v>-0.17319999999999999</v>
      </c>
    </row>
    <row r="90" spans="3:12" x14ac:dyDescent="0.15">
      <c r="C90">
        <v>6.0255999999999998</v>
      </c>
      <c r="K90">
        <v>85</v>
      </c>
      <c r="L90">
        <v>1.1547000000000001</v>
      </c>
    </row>
    <row r="91" spans="3:12" x14ac:dyDescent="0.15">
      <c r="C91">
        <v>4.6647999999999996</v>
      </c>
      <c r="K91">
        <v>86</v>
      </c>
      <c r="L91">
        <v>-0.66320000000000001</v>
      </c>
    </row>
    <row r="92" spans="3:12" x14ac:dyDescent="0.15">
      <c r="K92">
        <v>87</v>
      </c>
      <c r="L92">
        <v>-0.5716</v>
      </c>
    </row>
    <row r="93" spans="3:12" x14ac:dyDescent="0.15">
      <c r="K93">
        <v>88</v>
      </c>
      <c r="L93">
        <v>-0.62565999999999999</v>
      </c>
    </row>
    <row r="94" spans="3:12" x14ac:dyDescent="0.15">
      <c r="K94">
        <v>89</v>
      </c>
      <c r="L94">
        <v>0.56142000000000003</v>
      </c>
    </row>
    <row r="95" spans="3:12" x14ac:dyDescent="0.15">
      <c r="K95">
        <v>90</v>
      </c>
      <c r="L95">
        <v>0.40620000000000001</v>
      </c>
    </row>
    <row r="96" spans="3:12" x14ac:dyDescent="0.15">
      <c r="K96">
        <v>91</v>
      </c>
      <c r="L96">
        <v>0.78210000000000002</v>
      </c>
    </row>
    <row r="97" spans="11:12" x14ac:dyDescent="0.15">
      <c r="K97">
        <v>92</v>
      </c>
      <c r="L97">
        <v>2.5217000000000001</v>
      </c>
    </row>
    <row r="98" spans="11:12" x14ac:dyDescent="0.15">
      <c r="K98">
        <v>93</v>
      </c>
      <c r="L98">
        <v>-0.86299999999999999</v>
      </c>
    </row>
    <row r="99" spans="11:12" x14ac:dyDescent="0.15">
      <c r="K99">
        <v>94</v>
      </c>
      <c r="L99">
        <v>0.70709999999999995</v>
      </c>
    </row>
    <row r="100" spans="11:12" x14ac:dyDescent="0.15">
      <c r="K100">
        <v>95</v>
      </c>
      <c r="L100">
        <v>0.14480000000000001</v>
      </c>
    </row>
    <row r="101" spans="11:12" x14ac:dyDescent="0.15">
      <c r="K101">
        <v>96</v>
      </c>
      <c r="L101">
        <v>2.1703999999999999</v>
      </c>
    </row>
    <row r="102" spans="11:12" x14ac:dyDescent="0.15">
      <c r="K102">
        <v>97</v>
      </c>
      <c r="L102">
        <v>-3.8769</v>
      </c>
    </row>
    <row r="103" spans="11:12" x14ac:dyDescent="0.15">
      <c r="K103">
        <v>98</v>
      </c>
      <c r="L103">
        <v>-1.1506000000000001</v>
      </c>
    </row>
    <row r="104" spans="11:12" x14ac:dyDescent="0.15">
      <c r="K104">
        <v>99</v>
      </c>
      <c r="L104">
        <v>-0.27050000000000002</v>
      </c>
    </row>
    <row r="105" spans="11:12" x14ac:dyDescent="0.15">
      <c r="K105">
        <v>100</v>
      </c>
      <c r="L105">
        <v>1.0860000000000001</v>
      </c>
    </row>
  </sheetData>
  <mergeCells count="2">
    <mergeCell ref="G4:H4"/>
    <mergeCell ref="C2:H2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I31"/>
  <sheetViews>
    <sheetView workbookViewId="0">
      <selection activeCell="L17" sqref="L17"/>
    </sheetView>
  </sheetViews>
  <sheetFormatPr defaultColWidth="8.875" defaultRowHeight="13.5" x14ac:dyDescent="0.15"/>
  <sheetData>
    <row r="4" spans="5:9" x14ac:dyDescent="0.15">
      <c r="E4" s="1" t="s">
        <v>8</v>
      </c>
      <c r="F4" s="1"/>
      <c r="H4" s="1" t="s">
        <v>11</v>
      </c>
      <c r="I4" s="1"/>
    </row>
    <row r="6" spans="5:9" x14ac:dyDescent="0.15">
      <c r="E6" t="s">
        <v>10</v>
      </c>
      <c r="F6" t="s">
        <v>9</v>
      </c>
      <c r="H6" t="s">
        <v>10</v>
      </c>
      <c r="I6" t="s">
        <v>9</v>
      </c>
    </row>
    <row r="7" spans="5:9" x14ac:dyDescent="0.15">
      <c r="E7">
        <v>1</v>
      </c>
      <c r="F7">
        <v>0</v>
      </c>
      <c r="H7">
        <v>1</v>
      </c>
      <c r="I7">
        <v>0</v>
      </c>
    </row>
    <row r="8" spans="5:9" x14ac:dyDescent="0.15">
      <c r="E8">
        <v>2</v>
      </c>
      <c r="F8">
        <v>0</v>
      </c>
      <c r="H8">
        <v>2</v>
      </c>
      <c r="I8">
        <v>0</v>
      </c>
    </row>
    <row r="9" spans="5:9" x14ac:dyDescent="0.15">
      <c r="E9">
        <v>3</v>
      </c>
      <c r="F9">
        <v>0</v>
      </c>
      <c r="H9">
        <v>3</v>
      </c>
      <c r="I9">
        <v>1</v>
      </c>
    </row>
    <row r="10" spans="5:9" x14ac:dyDescent="0.15">
      <c r="E10">
        <v>4</v>
      </c>
      <c r="F10">
        <v>3</v>
      </c>
      <c r="H10">
        <v>4</v>
      </c>
      <c r="I10">
        <v>3</v>
      </c>
    </row>
    <row r="11" spans="5:9" x14ac:dyDescent="0.15">
      <c r="E11">
        <v>5</v>
      </c>
      <c r="F11">
        <v>14</v>
      </c>
      <c r="H11">
        <v>5</v>
      </c>
      <c r="I11">
        <v>13</v>
      </c>
    </row>
    <row r="12" spans="5:9" x14ac:dyDescent="0.15">
      <c r="E12">
        <v>6</v>
      </c>
      <c r="F12">
        <v>20</v>
      </c>
      <c r="H12">
        <v>6</v>
      </c>
      <c r="I12">
        <v>13</v>
      </c>
    </row>
    <row r="13" spans="5:9" x14ac:dyDescent="0.15">
      <c r="E13">
        <v>7</v>
      </c>
      <c r="F13">
        <v>19</v>
      </c>
      <c r="H13">
        <v>7</v>
      </c>
      <c r="I13">
        <v>12</v>
      </c>
    </row>
    <row r="14" spans="5:9" x14ac:dyDescent="0.15">
      <c r="E14">
        <v>8</v>
      </c>
      <c r="F14">
        <v>18</v>
      </c>
      <c r="H14">
        <v>8</v>
      </c>
      <c r="I14">
        <v>11</v>
      </c>
    </row>
    <row r="15" spans="5:9" x14ac:dyDescent="0.15">
      <c r="E15">
        <v>9</v>
      </c>
      <c r="F15">
        <v>7</v>
      </c>
      <c r="H15">
        <v>9</v>
      </c>
      <c r="I15">
        <v>7</v>
      </c>
    </row>
    <row r="16" spans="5:9" x14ac:dyDescent="0.15">
      <c r="E16">
        <v>10</v>
      </c>
      <c r="F16">
        <v>3</v>
      </c>
      <c r="H16">
        <v>10</v>
      </c>
      <c r="I16">
        <v>5</v>
      </c>
    </row>
    <row r="17" spans="5:9" x14ac:dyDescent="0.15">
      <c r="E17">
        <v>11</v>
      </c>
      <c r="F17">
        <v>1</v>
      </c>
      <c r="H17">
        <v>11</v>
      </c>
      <c r="I17">
        <v>0</v>
      </c>
    </row>
    <row r="18" spans="5:9" x14ac:dyDescent="0.15">
      <c r="E18">
        <v>12</v>
      </c>
      <c r="F18">
        <v>0</v>
      </c>
      <c r="H18">
        <v>12</v>
      </c>
      <c r="I18">
        <v>0</v>
      </c>
    </row>
    <row r="19" spans="5:9" x14ac:dyDescent="0.15">
      <c r="E19">
        <v>13</v>
      </c>
      <c r="F19">
        <v>0</v>
      </c>
      <c r="H19">
        <v>13</v>
      </c>
      <c r="I19">
        <v>1</v>
      </c>
    </row>
    <row r="20" spans="5:9" x14ac:dyDescent="0.15">
      <c r="E20">
        <v>14</v>
      </c>
      <c r="F20">
        <v>0</v>
      </c>
      <c r="H20">
        <v>14</v>
      </c>
      <c r="I20">
        <v>0</v>
      </c>
    </row>
    <row r="21" spans="5:9" x14ac:dyDescent="0.15">
      <c r="E21">
        <v>15</v>
      </c>
      <c r="F21">
        <v>0</v>
      </c>
      <c r="H21">
        <v>15</v>
      </c>
      <c r="I21">
        <v>0</v>
      </c>
    </row>
    <row r="22" spans="5:9" x14ac:dyDescent="0.15">
      <c r="E22">
        <v>16</v>
      </c>
      <c r="F22">
        <v>1</v>
      </c>
      <c r="H22">
        <v>16</v>
      </c>
      <c r="I22">
        <v>0</v>
      </c>
    </row>
    <row r="23" spans="5:9" x14ac:dyDescent="0.15">
      <c r="E23">
        <v>17</v>
      </c>
      <c r="F23">
        <v>0</v>
      </c>
      <c r="H23">
        <v>17</v>
      </c>
      <c r="I23">
        <v>0</v>
      </c>
    </row>
    <row r="24" spans="5:9" x14ac:dyDescent="0.15">
      <c r="H24">
        <v>18</v>
      </c>
      <c r="I24">
        <v>0</v>
      </c>
    </row>
    <row r="25" spans="5:9" x14ac:dyDescent="0.15">
      <c r="H25">
        <v>19</v>
      </c>
      <c r="I25">
        <v>0</v>
      </c>
    </row>
    <row r="26" spans="5:9" x14ac:dyDescent="0.15">
      <c r="H26">
        <v>20</v>
      </c>
      <c r="I26">
        <v>0</v>
      </c>
    </row>
    <row r="27" spans="5:9" x14ac:dyDescent="0.15">
      <c r="H27">
        <v>21</v>
      </c>
      <c r="I27">
        <v>0</v>
      </c>
    </row>
    <row r="28" spans="5:9" x14ac:dyDescent="0.15">
      <c r="H28">
        <v>22</v>
      </c>
      <c r="I28">
        <v>0</v>
      </c>
    </row>
    <row r="29" spans="5:9" x14ac:dyDescent="0.15">
      <c r="H29">
        <v>23</v>
      </c>
      <c r="I29">
        <v>0</v>
      </c>
    </row>
    <row r="30" spans="5:9" x14ac:dyDescent="0.15">
      <c r="H30">
        <v>24</v>
      </c>
      <c r="I30">
        <v>1</v>
      </c>
    </row>
    <row r="31" spans="5:9" x14ac:dyDescent="0.15">
      <c r="H31">
        <v>25</v>
      </c>
      <c r="I31">
        <v>0</v>
      </c>
    </row>
  </sheetData>
  <mergeCells count="2">
    <mergeCell ref="E4:F4"/>
    <mergeCell ref="H4:I4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7:I28"/>
  <sheetViews>
    <sheetView workbookViewId="0">
      <selection activeCell="D14" sqref="D14"/>
    </sheetView>
  </sheetViews>
  <sheetFormatPr defaultColWidth="8.875" defaultRowHeight="13.5" x14ac:dyDescent="0.15"/>
  <cols>
    <col min="4" max="4" width="11.375" customWidth="1"/>
  </cols>
  <sheetData>
    <row r="7" spans="7:9" x14ac:dyDescent="0.15">
      <c r="G7" s="1" t="s">
        <v>28</v>
      </c>
      <c r="H7" s="1"/>
      <c r="I7" s="1"/>
    </row>
    <row r="8" spans="7:9" x14ac:dyDescent="0.15">
      <c r="G8" t="s">
        <v>29</v>
      </c>
      <c r="H8" t="s">
        <v>30</v>
      </c>
      <c r="I8" t="s">
        <v>31</v>
      </c>
    </row>
    <row r="9" spans="7:9" x14ac:dyDescent="0.15">
      <c r="G9">
        <v>8</v>
      </c>
      <c r="H9">
        <v>4</v>
      </c>
      <c r="I9">
        <v>2</v>
      </c>
    </row>
    <row r="10" spans="7:9" x14ac:dyDescent="0.15">
      <c r="G10">
        <v>3</v>
      </c>
      <c r="H10">
        <v>2</v>
      </c>
      <c r="I10">
        <v>1</v>
      </c>
    </row>
    <row r="11" spans="7:9" x14ac:dyDescent="0.15">
      <c r="G11">
        <v>4</v>
      </c>
      <c r="H11">
        <v>2</v>
      </c>
      <c r="I11">
        <v>2</v>
      </c>
    </row>
    <row r="12" spans="7:9" x14ac:dyDescent="0.15">
      <c r="G12">
        <v>3</v>
      </c>
      <c r="H12">
        <v>4</v>
      </c>
      <c r="I12">
        <v>0</v>
      </c>
    </row>
    <row r="13" spans="7:9" x14ac:dyDescent="0.15">
      <c r="G13">
        <v>4</v>
      </c>
      <c r="H13">
        <v>5</v>
      </c>
      <c r="I13">
        <v>1</v>
      </c>
    </row>
    <row r="14" spans="7:9" x14ac:dyDescent="0.15">
      <c r="G14">
        <v>8</v>
      </c>
      <c r="H14">
        <v>1</v>
      </c>
      <c r="I14">
        <v>0</v>
      </c>
    </row>
    <row r="15" spans="7:9" x14ac:dyDescent="0.15">
      <c r="G15">
        <v>7</v>
      </c>
      <c r="H15" s="5">
        <v>5</v>
      </c>
      <c r="I15">
        <v>3</v>
      </c>
    </row>
    <row r="16" spans="7:9" x14ac:dyDescent="0.15">
      <c r="G16" s="5">
        <v>5</v>
      </c>
      <c r="H16">
        <v>4</v>
      </c>
      <c r="I16">
        <v>1</v>
      </c>
    </row>
    <row r="17" spans="6:9" x14ac:dyDescent="0.15">
      <c r="G17" s="5">
        <v>5</v>
      </c>
      <c r="H17" s="5">
        <v>4</v>
      </c>
      <c r="I17">
        <v>0</v>
      </c>
    </row>
    <row r="18" spans="6:9" x14ac:dyDescent="0.15">
      <c r="G18" s="5">
        <v>5</v>
      </c>
      <c r="H18" s="5">
        <v>6</v>
      </c>
      <c r="I18">
        <v>3</v>
      </c>
    </row>
    <row r="19" spans="6:9" x14ac:dyDescent="0.15">
      <c r="G19" s="5">
        <v>5</v>
      </c>
      <c r="H19" s="5">
        <v>3</v>
      </c>
      <c r="I19">
        <v>0</v>
      </c>
    </row>
    <row r="20" spans="6:9" x14ac:dyDescent="0.15">
      <c r="G20" s="5">
        <v>4</v>
      </c>
      <c r="H20" s="5">
        <v>2</v>
      </c>
      <c r="I20">
        <v>0</v>
      </c>
    </row>
    <row r="21" spans="6:9" x14ac:dyDescent="0.15">
      <c r="G21" s="5">
        <v>10</v>
      </c>
      <c r="H21" s="5">
        <v>2</v>
      </c>
      <c r="I21">
        <v>2</v>
      </c>
    </row>
    <row r="22" spans="6:9" x14ac:dyDescent="0.15">
      <c r="G22" s="5">
        <v>6</v>
      </c>
      <c r="H22" s="5">
        <v>4</v>
      </c>
      <c r="I22">
        <v>1</v>
      </c>
    </row>
    <row r="23" spans="6:9" x14ac:dyDescent="0.15">
      <c r="G23" s="5">
        <v>2</v>
      </c>
      <c r="H23" s="5">
        <v>6</v>
      </c>
      <c r="I23">
        <v>2</v>
      </c>
    </row>
    <row r="24" spans="6:9" x14ac:dyDescent="0.15">
      <c r="G24" s="5">
        <v>5</v>
      </c>
      <c r="H24" s="5">
        <v>5</v>
      </c>
      <c r="I24">
        <v>1</v>
      </c>
    </row>
    <row r="25" spans="6:9" x14ac:dyDescent="0.15">
      <c r="G25" s="5">
        <v>2</v>
      </c>
      <c r="H25" s="5">
        <v>8</v>
      </c>
      <c r="I25">
        <v>0</v>
      </c>
    </row>
    <row r="26" spans="6:9" x14ac:dyDescent="0.15">
      <c r="F26" t="s">
        <v>32</v>
      </c>
      <c r="G26">
        <f>AVERAGE(G9:G25)</f>
        <v>5.0588235294117645</v>
      </c>
      <c r="H26">
        <f t="shared" ref="H26:I26" si="0">AVERAGE(H9:H25)</f>
        <v>3.9411764705882355</v>
      </c>
      <c r="I26">
        <f t="shared" si="0"/>
        <v>1.1176470588235294</v>
      </c>
    </row>
    <row r="27" spans="6:9" x14ac:dyDescent="0.15">
      <c r="F27" t="s">
        <v>33</v>
      </c>
      <c r="G27">
        <f>STDEV(G9:G25)/SQRT(COUNT(G9:G25))</f>
        <v>0.53185709764779776</v>
      </c>
      <c r="H27">
        <f t="shared" ref="H27:I27" si="1">STDEV(H9:H25)/SQRT(COUNT(H9:H25))</f>
        <v>0.44117647058823528</v>
      </c>
      <c r="I27">
        <f t="shared" si="1"/>
        <v>0.25556098819092304</v>
      </c>
    </row>
    <row r="28" spans="6:9" x14ac:dyDescent="0.15">
      <c r="F28" t="s">
        <v>34</v>
      </c>
      <c r="G28">
        <f>SUM(G9:G25)</f>
        <v>86</v>
      </c>
      <c r="H28">
        <f t="shared" ref="H28:I28" si="2">SUM(H9:H25)</f>
        <v>67</v>
      </c>
      <c r="I28">
        <f t="shared" si="2"/>
        <v>19</v>
      </c>
    </row>
  </sheetData>
  <mergeCells count="1">
    <mergeCell ref="G7:I7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K21"/>
  <sheetViews>
    <sheetView workbookViewId="0">
      <selection activeCell="J2" sqref="J2"/>
    </sheetView>
  </sheetViews>
  <sheetFormatPr defaultColWidth="8.875" defaultRowHeight="13.5" x14ac:dyDescent="0.15"/>
  <sheetData>
    <row r="6" spans="4:11" x14ac:dyDescent="0.15">
      <c r="D6" s="1" t="s">
        <v>17</v>
      </c>
      <c r="E6" s="1"/>
      <c r="F6" s="1"/>
      <c r="I6" s="1" t="s">
        <v>23</v>
      </c>
      <c r="J6" s="1"/>
      <c r="K6" s="1"/>
    </row>
    <row r="7" spans="4:11" x14ac:dyDescent="0.15">
      <c r="D7" t="s">
        <v>13</v>
      </c>
      <c r="E7" t="s">
        <v>14</v>
      </c>
      <c r="F7" t="s">
        <v>15</v>
      </c>
      <c r="I7" t="s">
        <v>19</v>
      </c>
      <c r="J7" t="s">
        <v>20</v>
      </c>
      <c r="K7" t="s">
        <v>21</v>
      </c>
    </row>
    <row r="8" spans="4:11" x14ac:dyDescent="0.15">
      <c r="D8">
        <v>15</v>
      </c>
      <c r="E8">
        <v>14</v>
      </c>
      <c r="F8">
        <v>0</v>
      </c>
      <c r="I8">
        <v>15</v>
      </c>
      <c r="J8">
        <v>14</v>
      </c>
      <c r="K8">
        <v>0</v>
      </c>
    </row>
    <row r="9" spans="4:11" x14ac:dyDescent="0.15">
      <c r="D9">
        <v>6</v>
      </c>
      <c r="E9">
        <v>23</v>
      </c>
      <c r="F9">
        <v>4</v>
      </c>
      <c r="I9">
        <v>6</v>
      </c>
      <c r="J9">
        <v>23</v>
      </c>
      <c r="K9">
        <v>4</v>
      </c>
    </row>
    <row r="10" spans="4:11" x14ac:dyDescent="0.15">
      <c r="D10">
        <v>43</v>
      </c>
      <c r="E10">
        <v>22</v>
      </c>
      <c r="F10">
        <v>4</v>
      </c>
      <c r="I10">
        <v>43</v>
      </c>
      <c r="J10">
        <v>22</v>
      </c>
      <c r="K10">
        <v>4</v>
      </c>
    </row>
    <row r="11" spans="4:11" x14ac:dyDescent="0.15">
      <c r="D11">
        <v>22</v>
      </c>
      <c r="E11">
        <v>23</v>
      </c>
      <c r="F11">
        <v>2</v>
      </c>
      <c r="I11">
        <v>22</v>
      </c>
      <c r="J11">
        <v>23</v>
      </c>
      <c r="K11">
        <v>2</v>
      </c>
    </row>
    <row r="12" spans="4:11" x14ac:dyDescent="0.15">
      <c r="D12">
        <v>53</v>
      </c>
      <c r="E12">
        <v>1</v>
      </c>
      <c r="F12">
        <v>0</v>
      </c>
      <c r="I12">
        <v>53</v>
      </c>
      <c r="J12">
        <v>1</v>
      </c>
      <c r="K12">
        <v>0</v>
      </c>
    </row>
    <row r="13" spans="4:11" x14ac:dyDescent="0.15">
      <c r="D13">
        <v>42</v>
      </c>
      <c r="E13">
        <v>8</v>
      </c>
      <c r="F13">
        <v>2</v>
      </c>
      <c r="I13">
        <v>42</v>
      </c>
      <c r="J13">
        <v>8</v>
      </c>
      <c r="K13">
        <v>2</v>
      </c>
    </row>
    <row r="14" spans="4:11" x14ac:dyDescent="0.15">
      <c r="D14">
        <v>25</v>
      </c>
      <c r="E14">
        <v>16</v>
      </c>
      <c r="F14">
        <v>2</v>
      </c>
      <c r="I14">
        <v>25</v>
      </c>
      <c r="J14">
        <v>16</v>
      </c>
      <c r="K14">
        <v>2</v>
      </c>
    </row>
    <row r="15" spans="4:11" x14ac:dyDescent="0.15">
      <c r="D15">
        <v>18</v>
      </c>
      <c r="E15">
        <v>32</v>
      </c>
      <c r="F15">
        <v>4</v>
      </c>
      <c r="I15">
        <v>18</v>
      </c>
      <c r="J15">
        <v>32</v>
      </c>
      <c r="K15">
        <v>4</v>
      </c>
    </row>
    <row r="16" spans="4:11" x14ac:dyDescent="0.15">
      <c r="D16">
        <v>17</v>
      </c>
      <c r="E16">
        <v>33</v>
      </c>
      <c r="F16">
        <v>5</v>
      </c>
      <c r="I16">
        <v>17</v>
      </c>
      <c r="J16">
        <v>33</v>
      </c>
      <c r="K16">
        <v>5</v>
      </c>
    </row>
    <row r="17" spans="3:11" x14ac:dyDescent="0.15">
      <c r="D17">
        <v>47</v>
      </c>
      <c r="E17">
        <v>34</v>
      </c>
      <c r="F17">
        <v>3</v>
      </c>
      <c r="I17">
        <v>47</v>
      </c>
      <c r="J17">
        <v>34</v>
      </c>
      <c r="K17">
        <v>3</v>
      </c>
    </row>
    <row r="18" spans="3:11" x14ac:dyDescent="0.15">
      <c r="D18">
        <v>19</v>
      </c>
      <c r="E18">
        <v>51</v>
      </c>
      <c r="F18">
        <v>2</v>
      </c>
      <c r="I18">
        <v>19</v>
      </c>
      <c r="J18">
        <v>51</v>
      </c>
      <c r="K18">
        <v>2</v>
      </c>
    </row>
    <row r="19" spans="3:11" x14ac:dyDescent="0.15">
      <c r="C19" t="s">
        <v>16</v>
      </c>
      <c r="D19">
        <f>SUM(D8:D18)</f>
        <v>307</v>
      </c>
      <c r="E19">
        <f>SUM(E8:E18)</f>
        <v>257</v>
      </c>
      <c r="F19">
        <f>SUM(F8:F18)</f>
        <v>28</v>
      </c>
      <c r="H19" t="s">
        <v>22</v>
      </c>
      <c r="I19">
        <f>AVERAGE(I8:I18)</f>
        <v>27.90909090909091</v>
      </c>
      <c r="J19">
        <f t="shared" ref="J19:K19" si="0">AVERAGE(J8:J18)</f>
        <v>23.363636363636363</v>
      </c>
      <c r="K19">
        <f t="shared" si="0"/>
        <v>2.5454545454545454</v>
      </c>
    </row>
    <row r="20" spans="3:11" x14ac:dyDescent="0.15">
      <c r="C20" t="s">
        <v>18</v>
      </c>
      <c r="D20">
        <v>11</v>
      </c>
      <c r="E20">
        <v>11</v>
      </c>
      <c r="F20">
        <v>11</v>
      </c>
      <c r="H20" t="s">
        <v>12</v>
      </c>
      <c r="I20">
        <f>STDEV(I8:I18)/SQRT(COUNT(I8:I18))</f>
        <v>4.6777122330833034</v>
      </c>
      <c r="J20">
        <f t="shared" ref="J20:K20" si="1">STDEV(J8:J18)/SQRT(COUNT(J8:J18))</f>
        <v>4.1828062073917609</v>
      </c>
      <c r="K20">
        <f t="shared" si="1"/>
        <v>0.4929251531536713</v>
      </c>
    </row>
    <row r="21" spans="3:11" x14ac:dyDescent="0.15">
      <c r="H21" t="s">
        <v>18</v>
      </c>
      <c r="I21">
        <v>11</v>
      </c>
      <c r="J21">
        <v>11</v>
      </c>
      <c r="K21">
        <v>11</v>
      </c>
    </row>
  </sheetData>
  <mergeCells count="2">
    <mergeCell ref="D6:F6"/>
    <mergeCell ref="I6:K6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K32"/>
  <sheetViews>
    <sheetView tabSelected="1" workbookViewId="0">
      <selection activeCell="G10" sqref="G10"/>
    </sheetView>
  </sheetViews>
  <sheetFormatPr defaultColWidth="8.875" defaultRowHeight="13.5" x14ac:dyDescent="0.15"/>
  <cols>
    <col min="4" max="4" width="12.125" customWidth="1"/>
    <col min="5" max="5" width="11" customWidth="1"/>
    <col min="9" max="9" width="11.875" customWidth="1"/>
  </cols>
  <sheetData>
    <row r="4" spans="4:11" x14ac:dyDescent="0.15">
      <c r="D4" s="2" t="s">
        <v>13</v>
      </c>
      <c r="E4" s="3"/>
      <c r="F4" s="4"/>
      <c r="I4" s="2" t="s">
        <v>26</v>
      </c>
      <c r="J4" s="3"/>
      <c r="K4" s="4"/>
    </row>
    <row r="6" spans="4:11" x14ac:dyDescent="0.15">
      <c r="D6" t="s">
        <v>27</v>
      </c>
      <c r="E6" t="s">
        <v>24</v>
      </c>
      <c r="F6" t="s">
        <v>25</v>
      </c>
      <c r="I6" t="s">
        <v>27</v>
      </c>
      <c r="J6" t="s">
        <v>24</v>
      </c>
      <c r="K6" t="s">
        <v>25</v>
      </c>
    </row>
    <row r="7" spans="4:11" x14ac:dyDescent="0.15">
      <c r="D7">
        <v>0</v>
      </c>
      <c r="E7">
        <v>0</v>
      </c>
      <c r="F7">
        <v>0</v>
      </c>
      <c r="I7">
        <v>0</v>
      </c>
      <c r="J7">
        <v>0</v>
      </c>
      <c r="K7">
        <v>0</v>
      </c>
    </row>
    <row r="8" spans="4:11" x14ac:dyDescent="0.15">
      <c r="D8">
        <v>1</v>
      </c>
      <c r="E8">
        <v>0</v>
      </c>
      <c r="F8">
        <v>0</v>
      </c>
      <c r="I8">
        <v>1</v>
      </c>
      <c r="J8">
        <v>0</v>
      </c>
      <c r="K8">
        <v>0</v>
      </c>
    </row>
    <row r="9" spans="4:11" x14ac:dyDescent="0.15">
      <c r="D9">
        <v>2</v>
      </c>
      <c r="E9">
        <v>0</v>
      </c>
      <c r="F9">
        <v>0</v>
      </c>
      <c r="I9">
        <v>2</v>
      </c>
      <c r="J9">
        <v>1.6670000000000001E-2</v>
      </c>
      <c r="K9">
        <v>3.9100000000000003E-3</v>
      </c>
    </row>
    <row r="10" spans="4:11" x14ac:dyDescent="0.15">
      <c r="D10">
        <v>3</v>
      </c>
      <c r="E10">
        <v>2.41E-2</v>
      </c>
      <c r="F10">
        <v>5.212E-2</v>
      </c>
      <c r="I10">
        <v>3</v>
      </c>
      <c r="J10">
        <v>6.6669999999999993E-2</v>
      </c>
      <c r="K10">
        <v>5.8590000000000003E-2</v>
      </c>
    </row>
    <row r="11" spans="4:11" x14ac:dyDescent="0.15">
      <c r="D11">
        <v>4</v>
      </c>
      <c r="E11">
        <v>0.19277</v>
      </c>
      <c r="F11">
        <v>0.16611999999999999</v>
      </c>
      <c r="I11">
        <v>4</v>
      </c>
      <c r="J11">
        <v>0.25</v>
      </c>
      <c r="K11">
        <v>0.16406000000000001</v>
      </c>
    </row>
    <row r="12" spans="4:11" x14ac:dyDescent="0.15">
      <c r="D12">
        <v>5</v>
      </c>
      <c r="E12">
        <v>0.43373</v>
      </c>
      <c r="F12">
        <v>0.49186000000000002</v>
      </c>
      <c r="I12">
        <v>5</v>
      </c>
      <c r="J12">
        <v>0.45</v>
      </c>
      <c r="K12">
        <v>0.38672000000000001</v>
      </c>
    </row>
    <row r="13" spans="4:11" x14ac:dyDescent="0.15">
      <c r="D13">
        <v>6</v>
      </c>
      <c r="E13">
        <v>0.66264999999999996</v>
      </c>
      <c r="F13">
        <v>0.68403999999999998</v>
      </c>
      <c r="I13">
        <v>6</v>
      </c>
      <c r="J13">
        <v>0.63332999999999995</v>
      </c>
      <c r="K13">
        <v>0.61328000000000005</v>
      </c>
    </row>
    <row r="14" spans="4:11" x14ac:dyDescent="0.15">
      <c r="D14">
        <v>7</v>
      </c>
      <c r="E14">
        <v>0.87951999999999997</v>
      </c>
      <c r="F14">
        <v>0.80781999999999998</v>
      </c>
      <c r="I14">
        <v>7</v>
      </c>
      <c r="J14">
        <v>0.8</v>
      </c>
      <c r="K14">
        <v>0.76563000000000003</v>
      </c>
    </row>
    <row r="15" spans="4:11" x14ac:dyDescent="0.15">
      <c r="D15">
        <v>8</v>
      </c>
      <c r="E15">
        <v>0.93976000000000004</v>
      </c>
      <c r="F15">
        <v>0.87622</v>
      </c>
      <c r="I15">
        <v>8</v>
      </c>
      <c r="J15">
        <v>0.9</v>
      </c>
      <c r="K15">
        <v>0.85938000000000003</v>
      </c>
    </row>
    <row r="16" spans="4:11" x14ac:dyDescent="0.15">
      <c r="D16">
        <v>9</v>
      </c>
      <c r="E16">
        <v>0.97589999999999999</v>
      </c>
      <c r="F16">
        <v>0.94137000000000004</v>
      </c>
      <c r="I16">
        <v>9</v>
      </c>
      <c r="J16">
        <v>0.96667000000000003</v>
      </c>
      <c r="K16">
        <v>0.9375</v>
      </c>
    </row>
    <row r="17" spans="4:11" x14ac:dyDescent="0.15">
      <c r="D17">
        <v>10</v>
      </c>
      <c r="E17">
        <v>0.98794999999999999</v>
      </c>
      <c r="F17">
        <v>0.98697000000000001</v>
      </c>
      <c r="I17">
        <v>10</v>
      </c>
      <c r="J17">
        <v>0.96667000000000003</v>
      </c>
      <c r="K17">
        <v>0.97265999999999997</v>
      </c>
    </row>
    <row r="18" spans="4:11" x14ac:dyDescent="0.15">
      <c r="D18">
        <v>11</v>
      </c>
      <c r="E18">
        <v>0.98794999999999999</v>
      </c>
      <c r="F18">
        <v>0.98697000000000001</v>
      </c>
      <c r="I18">
        <v>11</v>
      </c>
      <c r="J18">
        <v>0.96667000000000003</v>
      </c>
      <c r="K18">
        <v>0.97655999999999998</v>
      </c>
    </row>
    <row r="19" spans="4:11" x14ac:dyDescent="0.15">
      <c r="D19">
        <v>12</v>
      </c>
      <c r="E19">
        <v>0.98794999999999999</v>
      </c>
      <c r="F19">
        <v>0.99673999999999996</v>
      </c>
      <c r="I19">
        <v>12</v>
      </c>
      <c r="J19">
        <v>0.98333000000000004</v>
      </c>
      <c r="K19">
        <v>0.98046999999999995</v>
      </c>
    </row>
    <row r="20" spans="4:11" x14ac:dyDescent="0.15">
      <c r="D20">
        <v>13</v>
      </c>
      <c r="E20">
        <v>0.98794999999999999</v>
      </c>
      <c r="F20">
        <v>1</v>
      </c>
      <c r="I20">
        <v>13</v>
      </c>
      <c r="J20">
        <v>0.98333000000000004</v>
      </c>
      <c r="K20">
        <v>0.98438000000000003</v>
      </c>
    </row>
    <row r="21" spans="4:11" x14ac:dyDescent="0.15">
      <c r="D21">
        <v>14</v>
      </c>
      <c r="E21">
        <v>0.98794999999999999</v>
      </c>
      <c r="F21">
        <v>1</v>
      </c>
      <c r="I21">
        <v>14</v>
      </c>
      <c r="J21">
        <v>0.98333000000000004</v>
      </c>
      <c r="K21">
        <v>0.99609000000000003</v>
      </c>
    </row>
    <row r="22" spans="4:11" x14ac:dyDescent="0.15">
      <c r="D22">
        <v>15</v>
      </c>
      <c r="E22">
        <v>1</v>
      </c>
      <c r="F22">
        <v>1</v>
      </c>
      <c r="I22">
        <v>15</v>
      </c>
      <c r="J22">
        <v>0.98333000000000004</v>
      </c>
      <c r="K22">
        <v>0.99609000000000003</v>
      </c>
    </row>
    <row r="23" spans="4:11" x14ac:dyDescent="0.15">
      <c r="D23">
        <v>16</v>
      </c>
      <c r="E23">
        <v>1</v>
      </c>
      <c r="F23">
        <v>1</v>
      </c>
      <c r="I23">
        <v>16</v>
      </c>
      <c r="J23">
        <v>0.98333000000000004</v>
      </c>
      <c r="K23">
        <v>1</v>
      </c>
    </row>
    <row r="24" spans="4:11" x14ac:dyDescent="0.15">
      <c r="D24">
        <v>17</v>
      </c>
      <c r="E24">
        <v>1</v>
      </c>
      <c r="F24">
        <v>1</v>
      </c>
      <c r="I24">
        <v>17</v>
      </c>
      <c r="J24">
        <v>0.98333000000000004</v>
      </c>
      <c r="K24">
        <v>1</v>
      </c>
    </row>
    <row r="25" spans="4:11" x14ac:dyDescent="0.15">
      <c r="D25">
        <v>18</v>
      </c>
      <c r="E25">
        <v>1</v>
      </c>
      <c r="F25">
        <v>1</v>
      </c>
      <c r="I25">
        <v>18</v>
      </c>
      <c r="J25">
        <v>0.98333000000000004</v>
      </c>
      <c r="K25">
        <v>1</v>
      </c>
    </row>
    <row r="26" spans="4:11" x14ac:dyDescent="0.15">
      <c r="D26">
        <v>19</v>
      </c>
      <c r="E26">
        <v>1</v>
      </c>
      <c r="F26">
        <v>1</v>
      </c>
      <c r="I26">
        <v>19</v>
      </c>
      <c r="J26">
        <v>0.98333000000000004</v>
      </c>
      <c r="K26">
        <v>1</v>
      </c>
    </row>
    <row r="27" spans="4:11" x14ac:dyDescent="0.15">
      <c r="D27">
        <v>20</v>
      </c>
      <c r="E27">
        <v>1</v>
      </c>
      <c r="F27">
        <v>1</v>
      </c>
      <c r="I27">
        <v>20</v>
      </c>
      <c r="J27">
        <v>0.98333000000000004</v>
      </c>
      <c r="K27">
        <v>1</v>
      </c>
    </row>
    <row r="28" spans="4:11" x14ac:dyDescent="0.15">
      <c r="I28">
        <v>21</v>
      </c>
      <c r="J28">
        <v>0.98333000000000004</v>
      </c>
      <c r="K28">
        <v>1</v>
      </c>
    </row>
    <row r="29" spans="4:11" x14ac:dyDescent="0.15">
      <c r="I29">
        <v>22</v>
      </c>
      <c r="J29">
        <v>0.98333000000000004</v>
      </c>
      <c r="K29">
        <v>1</v>
      </c>
    </row>
    <row r="30" spans="4:11" x14ac:dyDescent="0.15">
      <c r="I30">
        <v>23</v>
      </c>
      <c r="J30">
        <v>1</v>
      </c>
      <c r="K30">
        <v>1</v>
      </c>
    </row>
    <row r="31" spans="4:11" x14ac:dyDescent="0.15">
      <c r="I31">
        <v>24</v>
      </c>
      <c r="J31">
        <v>1</v>
      </c>
      <c r="K31">
        <v>1</v>
      </c>
    </row>
    <row r="32" spans="4:11" x14ac:dyDescent="0.15">
      <c r="I32">
        <v>25</v>
      </c>
      <c r="J32">
        <v>1</v>
      </c>
      <c r="K32">
        <v>1</v>
      </c>
    </row>
  </sheetData>
  <mergeCells count="2">
    <mergeCell ref="D4:F4"/>
    <mergeCell ref="I4:K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Fig. 3B</vt:lpstr>
      <vt:lpstr>Fig. 3C</vt:lpstr>
      <vt:lpstr>Fig. 3D</vt:lpstr>
      <vt:lpstr>Fig. 3F</vt:lpstr>
      <vt:lpstr>Fig. 3G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tsakaba</dc:creator>
  <cp:lastModifiedBy>tsakaba</cp:lastModifiedBy>
  <dcterms:created xsi:type="dcterms:W3CDTF">2024-11-25T09:13:16Z</dcterms:created>
  <dcterms:modified xsi:type="dcterms:W3CDTF">2024-11-26T06:00:22Z</dcterms:modified>
</cp:coreProperties>
</file>