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ymizu\OneDrive\ドキュメント\論文執筆\eLIFE (リバイス）\Figure_source data\Figure source data_v2\"/>
    </mc:Choice>
  </mc:AlternateContent>
  <xr:revisionPtr revIDLastSave="0" documentId="13_ncr:1_{43237ADD-6E37-4C80-B1D5-C357A97C11EC}" xr6:coauthVersionLast="47" xr6:coauthVersionMax="47" xr10:uidLastSave="{00000000-0000-0000-0000-000000000000}"/>
  <bookViews>
    <workbookView xWindow="-72" yWindow="0" windowWidth="20964" windowHeight="12336" firstSheet="11" activeTab="15" xr2:uid="{CB630423-DDA4-49ED-89BD-C21679E864F0}"/>
  </bookViews>
  <sheets>
    <sheet name="Fig.1A" sheetId="1" r:id="rId1"/>
    <sheet name="Fig.1B" sheetId="2" r:id="rId2"/>
    <sheet name="Fig.1C" sheetId="3" r:id="rId3"/>
    <sheet name="Fig.1D" sheetId="4" r:id="rId4"/>
    <sheet name="Fig.1F-G" sheetId="5" r:id="rId5"/>
    <sheet name="Fig.1H" sheetId="6" r:id="rId6"/>
    <sheet name="Fig.1I" sheetId="7" r:id="rId7"/>
    <sheet name="Fig.1J" sheetId="8" r:id="rId8"/>
    <sheet name="S1A-C" sheetId="10" r:id="rId9"/>
    <sheet name="S1D-E" sheetId="11" r:id="rId10"/>
    <sheet name="S1F" sheetId="19" r:id="rId11"/>
    <sheet name="S1G" sheetId="20" r:id="rId12"/>
    <sheet name="S1H-K" sheetId="21" r:id="rId13"/>
    <sheet name="S1L" sheetId="14" r:id="rId14"/>
    <sheet name="S2A" sheetId="13" r:id="rId15"/>
    <sheet name="S2B-C" sheetId="22" r:id="rId16"/>
    <sheet name="S2D-E" sheetId="18" r:id="rId17"/>
    <sheet name="S2F-G" sheetId="12" r:id="rId18"/>
    <sheet name="S2I" sheetId="16"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2" l="1"/>
  <c r="I38" i="22"/>
  <c r="I37" i="22"/>
  <c r="I36" i="22"/>
  <c r="I35" i="22"/>
  <c r="I34" i="22"/>
  <c r="I33" i="22"/>
  <c r="I32" i="22"/>
  <c r="I31" i="22"/>
  <c r="I30" i="22"/>
  <c r="I29" i="22"/>
  <c r="I28" i="22"/>
  <c r="I27" i="22"/>
  <c r="I26" i="22"/>
  <c r="I25" i="22"/>
  <c r="I24" i="22"/>
  <c r="I23" i="22"/>
  <c r="I22" i="22"/>
  <c r="I21" i="22"/>
  <c r="I20" i="22"/>
  <c r="I19" i="22"/>
  <c r="I18" i="22"/>
  <c r="I17" i="22"/>
  <c r="I16" i="22"/>
  <c r="I15" i="22"/>
  <c r="I14" i="22"/>
  <c r="I13" i="22"/>
  <c r="I12" i="22"/>
  <c r="I11" i="22"/>
  <c r="I9" i="22"/>
  <c r="I8" i="22"/>
  <c r="I7" i="22"/>
  <c r="I6" i="22"/>
  <c r="I5" i="22"/>
  <c r="I4"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W21" i="21"/>
  <c r="W20" i="21"/>
  <c r="W19" i="21"/>
  <c r="W18" i="21"/>
  <c r="W17" i="21"/>
  <c r="W16" i="21"/>
  <c r="W15" i="21"/>
  <c r="W14" i="21"/>
  <c r="W13" i="21"/>
  <c r="W12" i="21"/>
  <c r="W11" i="21"/>
  <c r="W10" i="21"/>
  <c r="W9" i="21"/>
  <c r="W8" i="21"/>
  <c r="W7" i="21"/>
  <c r="W6" i="21"/>
  <c r="W5" i="21"/>
  <c r="W4" i="21"/>
  <c r="Q21" i="21"/>
  <c r="Q20" i="21"/>
  <c r="Q19" i="21"/>
  <c r="Q18" i="21"/>
  <c r="Q17" i="21"/>
  <c r="Q16" i="21"/>
  <c r="Q15" i="21"/>
  <c r="Q14" i="21"/>
  <c r="Q13" i="21"/>
  <c r="Q12" i="21"/>
  <c r="Q11" i="21"/>
  <c r="Q10" i="21"/>
  <c r="Q9" i="21"/>
  <c r="Q8" i="21"/>
  <c r="Q7" i="21"/>
  <c r="Q6" i="21"/>
  <c r="Q5" i="21"/>
  <c r="Q4" i="21"/>
  <c r="K21" i="21"/>
  <c r="K20" i="21"/>
  <c r="K19" i="21"/>
  <c r="K18" i="21"/>
  <c r="K17" i="21"/>
  <c r="K16" i="21"/>
  <c r="K15" i="21"/>
  <c r="K14" i="21"/>
  <c r="K13" i="21"/>
  <c r="K12" i="21"/>
  <c r="K11" i="21"/>
  <c r="K10" i="21"/>
  <c r="K9" i="21"/>
  <c r="K8" i="21"/>
  <c r="K7" i="21"/>
  <c r="K6" i="21"/>
  <c r="K5" i="21"/>
  <c r="K4" i="21"/>
  <c r="E5" i="21"/>
  <c r="E6" i="21"/>
  <c r="E7" i="21"/>
  <c r="E8" i="21"/>
  <c r="E9" i="21"/>
  <c r="E10" i="21"/>
  <c r="E11" i="21"/>
  <c r="E12" i="21"/>
  <c r="E13" i="21"/>
  <c r="E14" i="21"/>
  <c r="E15" i="21"/>
  <c r="E16" i="21"/>
  <c r="E17" i="21"/>
  <c r="E18" i="21"/>
  <c r="E19" i="21"/>
  <c r="E20" i="21"/>
  <c r="E21" i="21"/>
  <c r="E4" i="21"/>
  <c r="I39" i="18" l="1"/>
  <c r="D39" i="18"/>
  <c r="I38" i="18"/>
  <c r="D38" i="18"/>
  <c r="I37" i="18"/>
  <c r="D37" i="18"/>
  <c r="I36" i="18"/>
  <c r="D36" i="18"/>
  <c r="I35" i="18"/>
  <c r="D35" i="18"/>
  <c r="I34" i="18"/>
  <c r="D34" i="18"/>
  <c r="I33" i="18"/>
  <c r="D33" i="18"/>
  <c r="I32" i="18"/>
  <c r="D32" i="18"/>
  <c r="I31" i="18"/>
  <c r="D31" i="18"/>
  <c r="I30" i="18"/>
  <c r="D30" i="18"/>
  <c r="I29" i="18"/>
  <c r="D29" i="18"/>
  <c r="I28" i="18"/>
  <c r="D28" i="18"/>
  <c r="I27" i="18"/>
  <c r="D27" i="18"/>
  <c r="I26" i="18"/>
  <c r="D26" i="18"/>
  <c r="I25" i="18"/>
  <c r="D25" i="18"/>
  <c r="I24" i="18"/>
  <c r="D24" i="18"/>
  <c r="I23" i="18"/>
  <c r="D23" i="18"/>
  <c r="I22" i="18"/>
  <c r="D22" i="18"/>
  <c r="I21" i="18"/>
  <c r="D21" i="18"/>
  <c r="I20" i="18"/>
  <c r="D20" i="18"/>
  <c r="I19" i="18"/>
  <c r="D19" i="18"/>
  <c r="I18" i="18"/>
  <c r="D18" i="18"/>
  <c r="I17" i="18"/>
  <c r="D17" i="18"/>
  <c r="I16" i="18"/>
  <c r="D16" i="18"/>
  <c r="I15" i="18"/>
  <c r="D15" i="18"/>
  <c r="I14" i="18"/>
  <c r="D14" i="18"/>
  <c r="I13" i="18"/>
  <c r="D13" i="18"/>
  <c r="I12" i="18"/>
  <c r="D12" i="18"/>
  <c r="I11" i="18"/>
  <c r="D11" i="18"/>
  <c r="I10" i="18"/>
  <c r="D10" i="18"/>
  <c r="I9" i="18"/>
  <c r="D9" i="18"/>
  <c r="I8" i="18"/>
  <c r="D8" i="18"/>
  <c r="I7" i="18"/>
  <c r="D7" i="18"/>
  <c r="I6" i="18"/>
  <c r="D6" i="18"/>
  <c r="I5" i="18"/>
  <c r="D5" i="18"/>
  <c r="I4" i="18"/>
  <c r="D4" i="18"/>
  <c r="I39" i="12" l="1"/>
  <c r="D39" i="12"/>
  <c r="I38" i="12"/>
  <c r="D38" i="12"/>
  <c r="I37" i="12"/>
  <c r="D37" i="12"/>
  <c r="I36" i="12"/>
  <c r="D36" i="12"/>
  <c r="I35" i="12"/>
  <c r="D35" i="12"/>
  <c r="I34" i="12"/>
  <c r="D34" i="12"/>
  <c r="I33" i="12"/>
  <c r="D33" i="12"/>
  <c r="I32" i="12"/>
  <c r="D32" i="12"/>
  <c r="I31" i="12"/>
  <c r="D31" i="12"/>
  <c r="I30" i="12"/>
  <c r="D30" i="12"/>
  <c r="I29" i="12"/>
  <c r="D29" i="12"/>
  <c r="I28" i="12"/>
  <c r="D28" i="12"/>
  <c r="I27" i="12"/>
  <c r="D27" i="12"/>
  <c r="I26" i="12"/>
  <c r="D26" i="12"/>
  <c r="I25" i="12"/>
  <c r="D25" i="12"/>
  <c r="I24" i="12"/>
  <c r="D24" i="12"/>
  <c r="I23" i="12"/>
  <c r="D23" i="12"/>
  <c r="I22" i="12"/>
  <c r="D22" i="12"/>
  <c r="I21" i="12"/>
  <c r="D21" i="12"/>
  <c r="I20" i="12"/>
  <c r="D20" i="12"/>
  <c r="I19" i="12"/>
  <c r="D19" i="12"/>
  <c r="I18" i="12"/>
  <c r="D18" i="12"/>
  <c r="I17" i="12"/>
  <c r="D17" i="12"/>
  <c r="I16" i="12"/>
  <c r="D16" i="12"/>
  <c r="I15" i="12"/>
  <c r="D15" i="12"/>
  <c r="I14" i="12"/>
  <c r="D14" i="12"/>
  <c r="I13" i="12"/>
  <c r="D13" i="12"/>
  <c r="I12" i="12"/>
  <c r="D12" i="12"/>
  <c r="I11" i="12"/>
  <c r="D11" i="12"/>
  <c r="I10" i="12"/>
  <c r="D10" i="12"/>
  <c r="I9" i="12"/>
  <c r="D9" i="12"/>
  <c r="I8" i="12"/>
  <c r="D8" i="12"/>
  <c r="I7" i="12"/>
  <c r="D7" i="12"/>
  <c r="I6" i="12"/>
  <c r="D6" i="12"/>
  <c r="I5" i="12"/>
  <c r="D5" i="12"/>
  <c r="I4" i="12"/>
  <c r="D4" i="12"/>
  <c r="D65" i="5" l="1"/>
  <c r="D64" i="5"/>
  <c r="D63" i="5"/>
  <c r="D62" i="5"/>
  <c r="D61" i="5"/>
  <c r="D60" i="5"/>
  <c r="D59" i="5"/>
  <c r="D58" i="5"/>
  <c r="D57" i="5"/>
  <c r="D56" i="5"/>
  <c r="D55" i="5"/>
  <c r="D54" i="5"/>
  <c r="D53" i="5"/>
  <c r="D52" i="5"/>
  <c r="D51" i="5"/>
  <c r="D50" i="5"/>
  <c r="D49" i="5"/>
  <c r="D48" i="5"/>
  <c r="D47" i="5"/>
  <c r="D46" i="5"/>
  <c r="D45" i="5"/>
  <c r="D44" i="5"/>
  <c r="D43" i="5"/>
</calcChain>
</file>

<file path=xl/sharedStrings.xml><?xml version="1.0" encoding="utf-8"?>
<sst xmlns="http://schemas.openxmlformats.org/spreadsheetml/2006/main" count="901" uniqueCount="231">
  <si>
    <t>(A) Time course of rectal core body temperature of cast-immobilized (gypsum, n = 6) and control (n = 5) mice subjected to a cold (4°C) challenge test. The test was performed 7 days after bilateral immobilization of hind limbs.</t>
  </si>
  <si>
    <r>
      <t>Rectal temperature (</t>
    </r>
    <r>
      <rPr>
        <sz val="11"/>
        <color theme="1"/>
        <rFont val="Segoe UI Symbol"/>
        <family val="2"/>
      </rPr>
      <t>℃</t>
    </r>
    <r>
      <rPr>
        <sz val="11"/>
        <color theme="1"/>
        <rFont val="Arial"/>
        <family val="2"/>
      </rPr>
      <t>)</t>
    </r>
    <phoneticPr fontId="1"/>
  </si>
  <si>
    <t>0 min</t>
    <phoneticPr fontId="1"/>
  </si>
  <si>
    <t>15 min</t>
    <phoneticPr fontId="1"/>
  </si>
  <si>
    <t>30 min</t>
    <phoneticPr fontId="1"/>
  </si>
  <si>
    <t>60 min</t>
    <phoneticPr fontId="1"/>
  </si>
  <si>
    <t>Control 1</t>
    <phoneticPr fontId="1"/>
  </si>
  <si>
    <t>Control 2</t>
    <phoneticPr fontId="1"/>
  </si>
  <si>
    <t>Control 3</t>
    <phoneticPr fontId="1"/>
  </si>
  <si>
    <t>Control 4</t>
    <phoneticPr fontId="1"/>
  </si>
  <si>
    <t>Control 5</t>
    <phoneticPr fontId="1"/>
  </si>
  <si>
    <t>(B) Rectal core body temperature of cast-immobilized (n = 5) and control (n = 5) mice during cold (4°C) exposure at 24 h after bilateral cast immobilization.</t>
    <phoneticPr fontId="1"/>
  </si>
  <si>
    <t>0 h</t>
    <phoneticPr fontId="1"/>
  </si>
  <si>
    <t>4 h</t>
    <phoneticPr fontId="1"/>
  </si>
  <si>
    <t>Control 2</t>
  </si>
  <si>
    <t>Control 3</t>
  </si>
  <si>
    <t>Control 4</t>
  </si>
  <si>
    <t>Control 5</t>
  </si>
  <si>
    <t>(C) Decline in rectal temperature of cast-immobilized and control (n = 9) mice after cold (4°C) exposure for 4 h performed 2 h after unilateral (UL, n =8) or bilateral (BL, n = 9) immobilization.</t>
  </si>
  <si>
    <t>pre</t>
    <phoneticPr fontId="1"/>
  </si>
  <si>
    <t>post (4h)</t>
    <phoneticPr fontId="1"/>
  </si>
  <si>
    <t>post-pre</t>
    <phoneticPr fontId="1"/>
  </si>
  <si>
    <t>Control 6</t>
  </si>
  <si>
    <t>Control 7</t>
  </si>
  <si>
    <t>Control 8</t>
  </si>
  <si>
    <t>Control 9</t>
  </si>
  <si>
    <t>Unilateral 1</t>
    <phoneticPr fontId="1"/>
  </si>
  <si>
    <t>Unilateral 2</t>
  </si>
  <si>
    <t>Unilateral 3</t>
  </si>
  <si>
    <t>Unilateral 4</t>
  </si>
  <si>
    <t>Unilateral 5</t>
  </si>
  <si>
    <t>Unilateral 6</t>
  </si>
  <si>
    <t>Unilateral 7</t>
  </si>
  <si>
    <t>Unilateral 8</t>
  </si>
  <si>
    <t>Bilateral 1</t>
    <phoneticPr fontId="1"/>
  </si>
  <si>
    <t>Bilateral 2</t>
  </si>
  <si>
    <t>Bilateral 3</t>
  </si>
  <si>
    <t>Bilateral 4</t>
  </si>
  <si>
    <t>Bilateral 5</t>
  </si>
  <si>
    <t>Bilateral 6</t>
  </si>
  <si>
    <t>Bilateral 7</t>
  </si>
  <si>
    <t>Bilateral 8</t>
  </si>
  <si>
    <t>Bilateral 9</t>
  </si>
  <si>
    <t>No.</t>
    <phoneticPr fontId="1"/>
  </si>
  <si>
    <t>Day2</t>
  </si>
  <si>
    <t>Day3</t>
  </si>
  <si>
    <t>Day4</t>
  </si>
  <si>
    <t>Day5</t>
  </si>
  <si>
    <t>Day6</t>
  </si>
  <si>
    <t>Day7</t>
  </si>
  <si>
    <t>Gypsum 1</t>
    <phoneticPr fontId="1"/>
  </si>
  <si>
    <t>Gypsum 2</t>
  </si>
  <si>
    <t>Gypsum 3</t>
  </si>
  <si>
    <t>Gypsum 4</t>
  </si>
  <si>
    <t>Gypsum 5</t>
  </si>
  <si>
    <t>Gypsum 6</t>
  </si>
  <si>
    <t>Band intensity</t>
    <phoneticPr fontId="1"/>
  </si>
  <si>
    <t>GAPDH</t>
  </si>
  <si>
    <t>UCP1</t>
  </si>
  <si>
    <t>UCP1/GAPDH</t>
    <phoneticPr fontId="1"/>
  </si>
  <si>
    <t>PGC-1a</t>
    <phoneticPr fontId="1"/>
  </si>
  <si>
    <t>PGC-1a/GAPDH</t>
    <phoneticPr fontId="1"/>
  </si>
  <si>
    <t>-</t>
    <phoneticPr fontId="1"/>
  </si>
  <si>
    <r>
      <t>(E–G) Immunoblot analysis of PGC-1</t>
    </r>
    <r>
      <rPr>
        <sz val="12"/>
        <color rgb="FF000000"/>
        <rFont val="Symbol"/>
        <family val="1"/>
        <charset val="2"/>
      </rPr>
      <t>a</t>
    </r>
    <r>
      <rPr>
        <sz val="12"/>
        <color rgb="FF000000"/>
        <rFont val="Arial"/>
        <family val="2"/>
      </rPr>
      <t xml:space="preserve"> (n = 3 or 4 per group) and UCP1 (n = 6 per group) in iBAT of control mice and mice subjected to bilateral cast immobilization for the indicated times. GAPDH was examined as a loading control. Representative blots (E) and densitometric quantitation of the PGC-1</t>
    </r>
    <r>
      <rPr>
        <sz val="12"/>
        <color rgb="FF000000"/>
        <rFont val="Symbol"/>
        <family val="1"/>
        <charset val="2"/>
      </rPr>
      <t>a</t>
    </r>
    <r>
      <rPr>
        <sz val="12"/>
        <color rgb="FF000000"/>
        <rFont val="Arial"/>
        <family val="2"/>
      </rPr>
      <t xml:space="preserve">/GAPDH (F) and UCP1/GAPDH (G) band intensity ratios are shown. </t>
    </r>
  </si>
  <si>
    <t>Gapdh</t>
    <phoneticPr fontId="11"/>
  </si>
  <si>
    <t>Ucp1</t>
    <phoneticPr fontId="11"/>
  </si>
  <si>
    <t>Ucp1/Gapdh</t>
    <phoneticPr fontId="11"/>
  </si>
  <si>
    <t>Sham</t>
    <phoneticPr fontId="11"/>
  </si>
  <si>
    <t>Denervation</t>
    <phoneticPr fontId="11"/>
  </si>
  <si>
    <t>Control</t>
    <phoneticPr fontId="1"/>
  </si>
  <si>
    <t>mouse_1</t>
    <phoneticPr fontId="1"/>
  </si>
  <si>
    <t>mouse_2</t>
  </si>
  <si>
    <t>mouse_3</t>
  </si>
  <si>
    <t>mouse_4</t>
  </si>
  <si>
    <t>GAPDH</t>
    <phoneticPr fontId="11"/>
  </si>
  <si>
    <t>UCP1</t>
    <phoneticPr fontId="11"/>
  </si>
  <si>
    <t>UCP1/GAPDH</t>
    <phoneticPr fontId="11"/>
  </si>
  <si>
    <t>Sham</t>
    <phoneticPr fontId="1"/>
  </si>
  <si>
    <t>Denervated</t>
    <phoneticPr fontId="1"/>
  </si>
  <si>
    <t>(A–C) Weight of individual soleus (A), gastrocnemius (B), and extensor digitorum longus (EDL) muscles of control mice and mice subjected to bilateral cast immobilization of hind limbs for the indicated times (n = 5-7 per group).</t>
  </si>
  <si>
    <r>
      <t>Tissue weight</t>
    </r>
    <r>
      <rPr>
        <sz val="11"/>
        <color theme="1"/>
        <rFont val="ＭＳ Ｐゴシック"/>
        <family val="2"/>
        <charset val="128"/>
      </rPr>
      <t>　</t>
    </r>
    <r>
      <rPr>
        <sz val="11"/>
        <color theme="1"/>
        <rFont val="Arial"/>
        <family val="2"/>
      </rPr>
      <t>(mg)</t>
    </r>
    <phoneticPr fontId="1"/>
  </si>
  <si>
    <t>Body weight</t>
    <phoneticPr fontId="1"/>
  </si>
  <si>
    <t>Gastrocnemius</t>
    <phoneticPr fontId="1"/>
  </si>
  <si>
    <t>Soleus</t>
  </si>
  <si>
    <t>EDL</t>
  </si>
  <si>
    <t>g</t>
    <phoneticPr fontId="1"/>
  </si>
  <si>
    <r>
      <t xml:space="preserve">(F and G) RT and real-time PCR analysis of </t>
    </r>
    <r>
      <rPr>
        <i/>
        <sz val="12"/>
        <color rgb="FF000000"/>
        <rFont val="Arial"/>
        <family val="2"/>
      </rPr>
      <t>Ppargc1a</t>
    </r>
    <r>
      <rPr>
        <sz val="12"/>
        <color rgb="FF000000"/>
        <rFont val="Arial"/>
        <family val="2"/>
      </rPr>
      <t xml:space="preserve">, and </t>
    </r>
    <r>
      <rPr>
        <i/>
        <sz val="12"/>
        <color rgb="FF000000"/>
        <rFont val="Arial"/>
        <family val="2"/>
      </rPr>
      <t>Tfam</t>
    </r>
    <r>
      <rPr>
        <sz val="12"/>
        <color rgb="FF000000"/>
        <rFont val="Arial"/>
        <family val="2"/>
      </rPr>
      <t xml:space="preserve"> expression, respectively, in soleus of control mice and mice subjected to bilateral cast immobilization for the indicated times (n = 6 per group).</t>
    </r>
  </si>
  <si>
    <t>Ppargc1a</t>
    <phoneticPr fontId="11"/>
  </si>
  <si>
    <t>Ppargc1a/Gapdh</t>
    <phoneticPr fontId="11"/>
  </si>
  <si>
    <t>Tfam</t>
    <phoneticPr fontId="11"/>
  </si>
  <si>
    <t>Tfam/Gapdh</t>
    <phoneticPr fontId="11"/>
  </si>
  <si>
    <t>C2</t>
  </si>
  <si>
    <t>C3</t>
  </si>
  <si>
    <t>Acetyl CoA_divalent</t>
  </si>
  <si>
    <t>Succinic acid</t>
  </si>
  <si>
    <t>Fumaric acid</t>
  </si>
  <si>
    <t>Malic acid</t>
  </si>
  <si>
    <t>C1</t>
  </si>
  <si>
    <t xml:space="preserve"> Day1_1</t>
    <phoneticPr fontId="1"/>
  </si>
  <si>
    <t xml:space="preserve"> Day1_2</t>
  </si>
  <si>
    <t xml:space="preserve"> Day1_3</t>
  </si>
  <si>
    <t>Day3_1</t>
    <phoneticPr fontId="1"/>
  </si>
  <si>
    <t>Day3_2</t>
  </si>
  <si>
    <t>Day3_3</t>
  </si>
  <si>
    <t>Day5_1</t>
    <phoneticPr fontId="1"/>
  </si>
  <si>
    <t>Day5_2</t>
  </si>
  <si>
    <t>Day5_3</t>
  </si>
  <si>
    <t>EDL (n mole/g tissue)</t>
    <phoneticPr fontId="1"/>
  </si>
  <si>
    <t>Soleus (n mole/g tissue)</t>
    <phoneticPr fontId="1"/>
  </si>
  <si>
    <t>Average (counts/h)</t>
    <phoneticPr fontId="1"/>
  </si>
  <si>
    <t>Day 1</t>
    <phoneticPr fontId="1"/>
  </si>
  <si>
    <t>Light</t>
    <phoneticPr fontId="1"/>
  </si>
  <si>
    <t>Day 1</t>
  </si>
  <si>
    <t>Dark</t>
    <phoneticPr fontId="1"/>
  </si>
  <si>
    <t>Day 2</t>
  </si>
  <si>
    <t>Day 3</t>
  </si>
  <si>
    <t>Day 4</t>
  </si>
  <si>
    <t>Day 5</t>
  </si>
  <si>
    <t>Day 6</t>
  </si>
  <si>
    <t>Day 7</t>
  </si>
  <si>
    <t>Day 2</t>
    <phoneticPr fontId="1"/>
  </si>
  <si>
    <t>Day 3</t>
    <phoneticPr fontId="1"/>
  </si>
  <si>
    <t>Day 4</t>
    <phoneticPr fontId="1"/>
  </si>
  <si>
    <t>Day 5</t>
    <phoneticPr fontId="1"/>
  </si>
  <si>
    <t>Day 6</t>
    <phoneticPr fontId="1"/>
  </si>
  <si>
    <t>Day 7</t>
    <phoneticPr fontId="1"/>
  </si>
  <si>
    <t>Counts /h</t>
    <phoneticPr fontId="1"/>
  </si>
  <si>
    <t>mouse_5</t>
  </si>
  <si>
    <t>mouse_6</t>
  </si>
  <si>
    <t>mouse_7</t>
  </si>
  <si>
    <t>mouse_8</t>
  </si>
  <si>
    <t>mouse_9</t>
  </si>
  <si>
    <t>g /day</t>
    <phoneticPr fontId="1"/>
  </si>
  <si>
    <t>Day1</t>
  </si>
  <si>
    <t>Counts</t>
    <phoneticPr fontId="1"/>
  </si>
  <si>
    <t>Time (min)</t>
    <phoneticPr fontId="1"/>
  </si>
  <si>
    <t>Control1</t>
  </si>
  <si>
    <t>Control2</t>
  </si>
  <si>
    <t>BL 1</t>
  </si>
  <si>
    <t>BL 2</t>
  </si>
  <si>
    <t>BL 3</t>
  </si>
  <si>
    <t>BL 4</t>
  </si>
  <si>
    <t>UL 1</t>
    <phoneticPr fontId="1"/>
  </si>
  <si>
    <t>UL 2</t>
  </si>
  <si>
    <t>UL 3</t>
  </si>
  <si>
    <t>UL 4</t>
  </si>
  <si>
    <t>Sln</t>
    <phoneticPr fontId="11"/>
  </si>
  <si>
    <t>Sln/Gapdh</t>
    <phoneticPr fontId="11"/>
  </si>
  <si>
    <t>Camk2a</t>
    <phoneticPr fontId="11"/>
  </si>
  <si>
    <t>Camk2a/Gapdh</t>
    <phoneticPr fontId="11"/>
  </si>
  <si>
    <r>
      <t>23</t>
    </r>
    <r>
      <rPr>
        <sz val="11"/>
        <rFont val="Segoe UI Symbol"/>
        <family val="2"/>
      </rPr>
      <t>℃</t>
    </r>
    <phoneticPr fontId="11"/>
  </si>
  <si>
    <r>
      <t>4</t>
    </r>
    <r>
      <rPr>
        <sz val="11"/>
        <rFont val="Segoe UI Symbol"/>
        <family val="2"/>
      </rPr>
      <t>℃</t>
    </r>
    <phoneticPr fontId="11"/>
  </si>
  <si>
    <t>Imm</t>
    <phoneticPr fontId="1"/>
  </si>
  <si>
    <r>
      <t xml:space="preserve">(D) Reverse transcription (RT) and real-time polymerase chain reaction (PCR) analysis of the </t>
    </r>
    <r>
      <rPr>
        <i/>
        <sz val="12"/>
        <color rgb="FF000000"/>
        <rFont val="Arial"/>
        <family val="2"/>
      </rPr>
      <t>Ucp1/Gapdh</t>
    </r>
    <r>
      <rPr>
        <sz val="12"/>
        <color rgb="FF000000"/>
        <rFont val="Arial"/>
        <family val="2"/>
      </rPr>
      <t xml:space="preserve"> mRNA abundance ratio in iBAT of control mice and mice subjected to bilateral cast immobilization for the indicated times (n = 7 to 13 per group).</t>
    </r>
  </si>
  <si>
    <t>(H) Noradrenaline concentrations in iBAT of cast-immobilized (n = 4) and control (n = 4) mice after subsequent biteral cast immobilization.</t>
    <phoneticPr fontId="1"/>
  </si>
  <si>
    <t>Imm (10 h) 1</t>
    <phoneticPr fontId="1"/>
  </si>
  <si>
    <t>Imm (10 h) 2</t>
  </si>
  <si>
    <t>Imm (10 h) 3</t>
  </si>
  <si>
    <t>Imm (10 h) 4</t>
  </si>
  <si>
    <t>Imm (24 h) 1</t>
    <phoneticPr fontId="1"/>
  </si>
  <si>
    <t>Imm (24 h) 2</t>
  </si>
  <si>
    <t>Imm (24 h) 3</t>
  </si>
  <si>
    <t>Imm (24 h) 4</t>
  </si>
  <si>
    <t>Imm (day 3) 1</t>
    <phoneticPr fontId="1"/>
  </si>
  <si>
    <t>Imm (day 3) 2</t>
  </si>
  <si>
    <t>Imm (day 3) 3</t>
  </si>
  <si>
    <t>Imm (day 3) 4</t>
  </si>
  <si>
    <t>Imm (day 5) 1</t>
    <phoneticPr fontId="1"/>
  </si>
  <si>
    <t>Imm (day 5) 2</t>
  </si>
  <si>
    <t>Imm (day 5) 3</t>
  </si>
  <si>
    <t>Imm (day 5) 4</t>
  </si>
  <si>
    <t>Imm (day 7) 1</t>
    <phoneticPr fontId="1"/>
  </si>
  <si>
    <t>Imm (day 7) 2</t>
  </si>
  <si>
    <t>Imm (day 7) 3</t>
  </si>
  <si>
    <t>Imm (day 7) 4</t>
  </si>
  <si>
    <t>Noradrenaline (nmol/g)</t>
    <phoneticPr fontId="1"/>
  </si>
  <si>
    <r>
      <t xml:space="preserve">(I) RT and real-time PCR analysis of the </t>
    </r>
    <r>
      <rPr>
        <i/>
        <sz val="12"/>
        <color rgb="FF000000"/>
        <rFont val="Arial"/>
        <family val="2"/>
      </rPr>
      <t>Ucp1/Gapdh</t>
    </r>
    <r>
      <rPr>
        <sz val="12"/>
        <color rgb="FF000000"/>
        <rFont val="Arial"/>
        <family val="2"/>
      </rPr>
      <t xml:space="preserve"> mRNA abundance ratio in iBAT subjected to surgical denervation or sham surgery, either in control mice or in mice at 24 h after subsequent bilateral cast immobilization (n = 6–9 per group).</t>
    </r>
  </si>
  <si>
    <t>(J) Rectal core body temperature of mice as in (I) subjected to cold (4°C) exposure for 1 h (n = 3 or 4 per group).</t>
    <phoneticPr fontId="1"/>
  </si>
  <si>
    <t>Imm (day 7) 2</t>
    <phoneticPr fontId="1"/>
  </si>
  <si>
    <t>Imm (day 7) 5</t>
  </si>
  <si>
    <t>Imm (day 7) 6</t>
  </si>
  <si>
    <t>Imm (24 h) 5</t>
  </si>
  <si>
    <t>Imm (10 h) 5</t>
  </si>
  <si>
    <t>Imm (10 h) 6</t>
  </si>
  <si>
    <t>Imm (24 h) 2</t>
    <phoneticPr fontId="1"/>
  </si>
  <si>
    <t>Imm (24 h) 6</t>
  </si>
  <si>
    <t>Imm (day 3) 5</t>
  </si>
  <si>
    <t>Imm (day 3) 6</t>
  </si>
  <si>
    <t>Imm (day 5 ) 1</t>
    <phoneticPr fontId="1"/>
  </si>
  <si>
    <t>Imm (day 5 ) 2</t>
  </si>
  <si>
    <t>Imm (day 5 ) 3</t>
  </si>
  <si>
    <t>Imm (day 5 ) 4</t>
  </si>
  <si>
    <t>Imm (day 5 ) 5</t>
  </si>
  <si>
    <t>Imm (day 5 ) 6</t>
  </si>
  <si>
    <t>Imm (10 h) 2</t>
    <phoneticPr fontId="1"/>
  </si>
  <si>
    <t>Imm (day 5) 5</t>
  </si>
  <si>
    <t>Imm (day 5) 6</t>
  </si>
  <si>
    <t>Imm (24 h) 3</t>
    <phoneticPr fontId="1"/>
  </si>
  <si>
    <t>Imm (24 h) 4</t>
    <phoneticPr fontId="1"/>
  </si>
  <si>
    <t>Imm (day 7) 7</t>
  </si>
  <si>
    <t>(D and E) Locomotor activity during light (D) and dark (E) phases for control mice and mice subjected to bilateral cast immobilization for the indicated times (n = 6 per group).</t>
    <phoneticPr fontId="1"/>
  </si>
  <si>
    <t>Imm 1</t>
    <phoneticPr fontId="1"/>
  </si>
  <si>
    <t>Imm 2</t>
  </si>
  <si>
    <t>Imm 3</t>
  </si>
  <si>
    <t>Imm 4</t>
  </si>
  <si>
    <t>Imm 5</t>
  </si>
  <si>
    <t>Imm 6</t>
  </si>
  <si>
    <t>(F) Rectal core body temperature of cast-immobilized (n = 6) and control (n = 4) mice at room temperature after bilateral cast immobilization.</t>
    <phoneticPr fontId="1"/>
  </si>
  <si>
    <t>Imm 2</t>
    <phoneticPr fontId="1"/>
  </si>
  <si>
    <t xml:space="preserve">(G) RT and real-time PCR analysis of the expression of UCP1 genes in iBAT of control and cast-immobilized mice subjected (or not) to cold exposure at 4°C for 4 h (n = 4-9 per group). </t>
  </si>
  <si>
    <r>
      <t xml:space="preserve">(H-K) RT and real-time PCR analysis of </t>
    </r>
    <r>
      <rPr>
        <i/>
        <sz val="12"/>
        <color rgb="FF000000"/>
        <rFont val="Arial"/>
        <family val="2"/>
      </rPr>
      <t>Ucp2</t>
    </r>
    <r>
      <rPr>
        <sz val="12"/>
        <color rgb="FF000000"/>
        <rFont val="Arial"/>
        <family val="2"/>
      </rPr>
      <t xml:space="preserve">, </t>
    </r>
    <r>
      <rPr>
        <i/>
        <sz val="12"/>
        <color rgb="FF000000"/>
        <rFont val="Arial"/>
        <family val="2"/>
      </rPr>
      <t>Ucp3</t>
    </r>
    <r>
      <rPr>
        <sz val="12"/>
        <color rgb="FF000000"/>
        <rFont val="Arial"/>
        <family val="2"/>
      </rPr>
      <t xml:space="preserve">, </t>
    </r>
    <r>
      <rPr>
        <i/>
        <sz val="12"/>
        <color rgb="FF000000"/>
        <rFont val="Arial"/>
        <family val="2"/>
      </rPr>
      <t>Sln</t>
    </r>
    <r>
      <rPr>
        <sz val="12"/>
        <color rgb="FF000000"/>
        <rFont val="Arial"/>
        <family val="2"/>
      </rPr>
      <t xml:space="preserve"> and </t>
    </r>
    <r>
      <rPr>
        <i/>
        <sz val="12"/>
        <color rgb="FF000000"/>
        <rFont val="Arial"/>
        <family val="2"/>
      </rPr>
      <t xml:space="preserve">Ppagc1a </t>
    </r>
    <r>
      <rPr>
        <sz val="12"/>
        <color rgb="FF000000"/>
        <rFont val="Arial"/>
        <family val="2"/>
      </rPr>
      <t xml:space="preserve">expression in iBAT of control and cast-immobilized mice subjected (or not) to cold exposure at 4°C for 4 h (n = 4-9 per group). </t>
    </r>
  </si>
  <si>
    <r>
      <t>23</t>
    </r>
    <r>
      <rPr>
        <sz val="11"/>
        <color theme="1"/>
        <rFont val="Segoe UI Symbol"/>
        <family val="2"/>
      </rPr>
      <t>℃</t>
    </r>
    <phoneticPr fontId="1"/>
  </si>
  <si>
    <r>
      <t>4</t>
    </r>
    <r>
      <rPr>
        <sz val="11"/>
        <color theme="1"/>
        <rFont val="Segoe UI Symbol"/>
        <family val="2"/>
      </rPr>
      <t>℃</t>
    </r>
    <phoneticPr fontId="1"/>
  </si>
  <si>
    <t>Ucp2/Gapdh</t>
    <phoneticPr fontId="1"/>
  </si>
  <si>
    <t>Ucp2</t>
    <phoneticPr fontId="11"/>
  </si>
  <si>
    <t>Ucp3</t>
    <phoneticPr fontId="11"/>
  </si>
  <si>
    <t>Ucp3/Gapdh</t>
    <phoneticPr fontId="1"/>
  </si>
  <si>
    <t>Sln/Gapdh</t>
    <phoneticPr fontId="1"/>
  </si>
  <si>
    <t>Ppagc1a</t>
    <phoneticPr fontId="11"/>
  </si>
  <si>
    <t>Ppagc1a/Gapdh</t>
    <phoneticPr fontId="1"/>
  </si>
  <si>
    <t xml:space="preserve">(L) Locomotor activity during cold (4°C) exposure for 4 h determined for control mice and mice subjected to unilateral (UL) or bilateral (BL) cast immobilization (n = 5 per group). These data were obtained in conjunction with those in Figure1C. </t>
    <phoneticPr fontId="1"/>
  </si>
  <si>
    <t xml:space="preserve">(A) Concentrations of carbohydrate metabolites (acetyl CoA divalent, succinic acid, fumaric acid and malic acid) in soleus and EDL of control mice and mice subjected to bilateral cast immobilization for the indicated times. </t>
    <phoneticPr fontId="1"/>
  </si>
  <si>
    <t>(I) Food intake of control mice and mice subjected to bilateral cast immobilization for the indicated times (n = 6–9 per group).</t>
    <phoneticPr fontId="1"/>
  </si>
  <si>
    <t>Control 9</t>
    <phoneticPr fontId="1"/>
  </si>
  <si>
    <t>Imm 7</t>
  </si>
  <si>
    <t>Imm 8</t>
  </si>
  <si>
    <r>
      <t xml:space="preserve">(D and E) RT and real-time PCR analysis of </t>
    </r>
    <r>
      <rPr>
        <i/>
        <sz val="12"/>
        <color rgb="FF000000"/>
        <rFont val="Arial"/>
        <family val="2"/>
      </rPr>
      <t>Sln</t>
    </r>
    <r>
      <rPr>
        <sz val="12"/>
        <color rgb="FF000000"/>
        <rFont val="Arial"/>
        <family val="2"/>
      </rPr>
      <t xml:space="preserve"> and </t>
    </r>
    <r>
      <rPr>
        <i/>
        <sz val="12"/>
        <color rgb="FF000000"/>
        <rFont val="Arial"/>
        <family val="2"/>
      </rPr>
      <t>Camk2a</t>
    </r>
    <r>
      <rPr>
        <sz val="12"/>
        <color rgb="FF000000"/>
        <rFont val="Arial"/>
        <family val="2"/>
      </rPr>
      <t xml:space="preserve"> expression, respectively, in soleus of control mice and mice subjected to bilateral cast immobilization for the indicated times (n = 6 per group).</t>
    </r>
    <phoneticPr fontId="1"/>
  </si>
  <si>
    <t>Imm (day 7) 1</t>
    <phoneticPr fontId="11"/>
  </si>
  <si>
    <t>Ucp3/Gapdh</t>
    <phoneticPr fontId="11"/>
  </si>
  <si>
    <t>Ucp2/Gapdh</t>
    <phoneticPr fontId="11"/>
  </si>
  <si>
    <r>
      <t xml:space="preserve">(B and C) RT and real-time PCR analysis of </t>
    </r>
    <r>
      <rPr>
        <i/>
        <sz val="12"/>
        <color rgb="FF000000"/>
        <rFont val="Arial"/>
        <family val="2"/>
      </rPr>
      <t>Ucp3</t>
    </r>
    <r>
      <rPr>
        <sz val="12"/>
        <color rgb="FF000000"/>
        <rFont val="Arial"/>
        <family val="2"/>
      </rPr>
      <t xml:space="preserve"> and </t>
    </r>
    <r>
      <rPr>
        <i/>
        <sz val="12"/>
        <color rgb="FF000000"/>
        <rFont val="Arial"/>
        <family val="2"/>
      </rPr>
      <t>Ucp2</t>
    </r>
    <r>
      <rPr>
        <sz val="12"/>
        <color rgb="FF000000"/>
        <rFont val="Arial"/>
        <family val="2"/>
      </rPr>
      <t xml:space="preserve"> expression, respectively, in soleus of control mice and mice subjected to bilateral cast immobilization for the indicated times (n = 6 per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</si>
</sst>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游ゴシック"/>
      <family val="2"/>
      <charset val="128"/>
      <scheme val="minor"/>
    </font>
    <font>
      <sz val="6"/>
      <name val="游ゴシック"/>
      <family val="2"/>
      <charset val="128"/>
      <scheme val="minor"/>
    </font>
    <font>
      <sz val="12"/>
      <color theme="1"/>
      <name val="Arial"/>
      <family val="2"/>
    </font>
    <font>
      <sz val="11"/>
      <color theme="1"/>
      <name val="Arial"/>
      <family val="2"/>
    </font>
    <font>
      <sz val="11"/>
      <color theme="1"/>
      <name val="Segoe UI Symbol"/>
      <family val="2"/>
    </font>
    <font>
      <sz val="12"/>
      <color rgb="FF000000"/>
      <name val="Arial"/>
      <family val="2"/>
    </font>
    <font>
      <b/>
      <sz val="11"/>
      <color theme="1"/>
      <name val="Arial"/>
      <family val="2"/>
    </font>
    <font>
      <sz val="12"/>
      <color rgb="FF000000"/>
      <name val="Symbol"/>
      <family val="1"/>
      <charset val="2"/>
    </font>
    <font>
      <i/>
      <sz val="12"/>
      <color rgb="FF000000"/>
      <name val="Arial"/>
      <family val="2"/>
    </font>
    <font>
      <sz val="10"/>
      <name val="Arial"/>
      <family val="2"/>
    </font>
    <font>
      <i/>
      <sz val="11"/>
      <color theme="1"/>
      <name val="Arial"/>
      <family val="2"/>
    </font>
    <font>
      <sz val="6"/>
      <name val="ＭＳ Ｐゴシック"/>
      <family val="3"/>
      <charset val="128"/>
    </font>
    <font>
      <sz val="11"/>
      <name val="Arial"/>
      <family val="2"/>
    </font>
    <font>
      <sz val="11"/>
      <color theme="1"/>
      <name val="ＭＳ Ｐゴシック"/>
      <family val="2"/>
      <charset val="128"/>
    </font>
    <font>
      <i/>
      <sz val="11"/>
      <name val="Arial"/>
      <family val="2"/>
    </font>
    <font>
      <sz val="11"/>
      <name val="Segoe UI Symbol"/>
      <family val="2"/>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s>
  <cellStyleXfs count="2">
    <xf numFmtId="0" fontId="0" fillId="0" borderId="0">
      <alignment vertical="center"/>
    </xf>
    <xf numFmtId="0" fontId="9" fillId="0" borderId="0"/>
  </cellStyleXfs>
  <cellXfs count="123">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2" borderId="1"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3" fillId="0" borderId="10" xfId="0" applyFont="1" applyBorder="1" applyAlignment="1">
      <alignment horizontal="center" vertical="center"/>
    </xf>
    <xf numFmtId="0" fontId="3" fillId="2" borderId="3" xfId="0" applyFont="1" applyFill="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7" xfId="0" applyFont="1" applyBorder="1">
      <alignment vertical="center"/>
    </xf>
    <xf numFmtId="0" fontId="3" fillId="0" borderId="1" xfId="0" applyFont="1" applyBorder="1">
      <alignment vertical="center"/>
    </xf>
    <xf numFmtId="0" fontId="5" fillId="0" borderId="0" xfId="0" applyFont="1" applyAlignment="1">
      <alignment horizontal="left" vertical="center"/>
    </xf>
    <xf numFmtId="0" fontId="9" fillId="2" borderId="1" xfId="1" applyFill="1" applyBorder="1"/>
    <xf numFmtId="0" fontId="3" fillId="2" borderId="11" xfId="1" applyFont="1" applyFill="1" applyBorder="1"/>
    <xf numFmtId="0" fontId="10" fillId="2" borderId="2" xfId="1" applyFont="1" applyFill="1" applyBorder="1" applyAlignment="1">
      <alignment horizontal="center"/>
    </xf>
    <xf numFmtId="0" fontId="10" fillId="2" borderId="3" xfId="1" applyFont="1" applyFill="1" applyBorder="1" applyAlignment="1">
      <alignment horizontal="center"/>
    </xf>
    <xf numFmtId="0" fontId="3" fillId="0" borderId="12" xfId="1" applyFont="1" applyBorder="1"/>
    <xf numFmtId="0" fontId="3" fillId="0" borderId="5" xfId="1" applyFont="1" applyBorder="1"/>
    <xf numFmtId="0" fontId="3" fillId="0" borderId="6" xfId="1" applyFont="1" applyBorder="1"/>
    <xf numFmtId="0" fontId="3" fillId="0" borderId="8" xfId="1" applyFont="1" applyBorder="1"/>
    <xf numFmtId="0" fontId="3" fillId="0" borderId="9" xfId="1" applyFont="1" applyBorder="1"/>
    <xf numFmtId="0" fontId="3" fillId="0" borderId="11" xfId="1" applyFont="1" applyBorder="1"/>
    <xf numFmtId="0" fontId="3" fillId="0" borderId="2" xfId="1" applyFont="1" applyBorder="1"/>
    <xf numFmtId="0" fontId="3" fillId="0" borderId="3" xfId="1" applyFont="1" applyBorder="1"/>
    <xf numFmtId="0" fontId="3" fillId="0" borderId="13" xfId="1" applyFont="1" applyBorder="1"/>
    <xf numFmtId="0" fontId="12" fillId="0" borderId="5" xfId="1" applyFont="1" applyBorder="1"/>
    <xf numFmtId="0" fontId="12" fillId="0" borderId="6" xfId="1" applyFont="1" applyBorder="1"/>
    <xf numFmtId="0" fontId="12" fillId="0" borderId="8" xfId="1" applyFont="1" applyBorder="1"/>
    <xf numFmtId="0" fontId="12" fillId="0" borderId="9" xfId="1" applyFont="1" applyBorder="1"/>
    <xf numFmtId="0" fontId="12" fillId="0" borderId="2" xfId="1" applyFont="1" applyBorder="1"/>
    <xf numFmtId="0" fontId="12" fillId="0" borderId="3" xfId="1" applyFont="1" applyBorder="1"/>
    <xf numFmtId="0" fontId="3" fillId="2" borderId="1" xfId="0" applyFont="1" applyFill="1" applyBorder="1">
      <alignment vertical="center"/>
    </xf>
    <xf numFmtId="0" fontId="3" fillId="2" borderId="1" xfId="0" applyFont="1" applyFill="1" applyBorder="1" applyAlignment="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xf numFmtId="0" fontId="3" fillId="0" borderId="6" xfId="0" applyFont="1" applyBorder="1" applyAlignment="1"/>
    <xf numFmtId="0" fontId="3" fillId="0" borderId="7" xfId="0" applyFont="1" applyBorder="1" applyAlignment="1">
      <alignment horizontal="center"/>
    </xf>
    <xf numFmtId="0" fontId="3" fillId="0" borderId="8" xfId="0" applyFont="1" applyBorder="1" applyAlignment="1"/>
    <xf numFmtId="0" fontId="3" fillId="0" borderId="9" xfId="0" applyFont="1" applyBorder="1" applyAlignment="1"/>
    <xf numFmtId="0" fontId="3" fillId="0" borderId="1" xfId="0" applyFont="1" applyBorder="1" applyAlignment="1">
      <alignment horizontal="center"/>
    </xf>
    <xf numFmtId="0" fontId="3" fillId="0" borderId="2" xfId="0" applyFont="1" applyBorder="1" applyAlignment="1"/>
    <xf numFmtId="0" fontId="3" fillId="0" borderId="3" xfId="0" applyFont="1" applyBorder="1" applyAlignment="1"/>
    <xf numFmtId="0" fontId="3" fillId="2" borderId="7" xfId="0" applyFont="1" applyFill="1" applyBorder="1">
      <alignment vertical="center"/>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lignment vertical="center"/>
    </xf>
    <xf numFmtId="0" fontId="12" fillId="2" borderId="1" xfId="1" applyFont="1" applyFill="1" applyBorder="1"/>
    <xf numFmtId="0" fontId="14" fillId="2" borderId="2" xfId="1" applyFont="1" applyFill="1" applyBorder="1" applyAlignment="1">
      <alignment horizontal="center"/>
    </xf>
    <xf numFmtId="0" fontId="14" fillId="2" borderId="3" xfId="1" applyFont="1" applyFill="1" applyBorder="1" applyAlignment="1">
      <alignment horizontal="center"/>
    </xf>
    <xf numFmtId="0" fontId="12" fillId="0" borderId="4" xfId="1" applyFont="1" applyBorder="1"/>
    <xf numFmtId="0" fontId="12" fillId="0" borderId="7" xfId="1" applyFont="1" applyBorder="1"/>
    <xf numFmtId="0" fontId="12" fillId="0" borderId="1" xfId="1" applyFont="1" applyBorder="1"/>
    <xf numFmtId="0" fontId="12" fillId="0" borderId="10" xfId="1" applyFont="1" applyBorder="1"/>
    <xf numFmtId="0" fontId="3" fillId="0" borderId="5" xfId="0" applyFont="1" applyBorder="1" applyAlignment="1">
      <alignment horizontal="left" vertical="center"/>
    </xf>
    <xf numFmtId="20" fontId="3" fillId="0" borderId="5" xfId="0" applyNumberFormat="1"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20" fontId="3" fillId="0" borderId="8" xfId="0" applyNumberFormat="1" applyFont="1" applyBorder="1">
      <alignment vertical="center"/>
    </xf>
    <xf numFmtId="176" fontId="3" fillId="0" borderId="8" xfId="0" applyNumberFormat="1" applyFont="1" applyBorder="1">
      <alignment vertical="center"/>
    </xf>
    <xf numFmtId="176" fontId="3" fillId="0" borderId="9" xfId="0" applyNumberFormat="1" applyFont="1" applyBorder="1">
      <alignment vertical="center"/>
    </xf>
    <xf numFmtId="0" fontId="12" fillId="0" borderId="9" xfId="0" applyFont="1" applyBorder="1" applyAlignment="1">
      <alignment horizontal="center"/>
    </xf>
    <xf numFmtId="176" fontId="3" fillId="2" borderId="1"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12" fillId="2" borderId="16" xfId="1" applyFont="1" applyFill="1" applyBorder="1"/>
    <xf numFmtId="0" fontId="14" fillId="2" borderId="17" xfId="1" applyFont="1" applyFill="1" applyBorder="1" applyAlignment="1">
      <alignment horizontal="center"/>
    </xf>
    <xf numFmtId="0" fontId="12" fillId="0" borderId="4"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0" xfId="1" applyFont="1" applyBorder="1"/>
    <xf numFmtId="0" fontId="3" fillId="0" borderId="19" xfId="1" applyFont="1" applyBorder="1"/>
    <xf numFmtId="0" fontId="3" fillId="0" borderId="18" xfId="0" applyFont="1" applyBorder="1">
      <alignment vertical="center"/>
    </xf>
    <xf numFmtId="0" fontId="3" fillId="0" borderId="21" xfId="0" applyFont="1" applyBorder="1" applyAlignment="1"/>
    <xf numFmtId="0" fontId="14" fillId="2" borderId="3" xfId="0" applyFont="1" applyFill="1" applyBorder="1" applyAlignment="1">
      <alignment horizontal="center"/>
    </xf>
    <xf numFmtId="0" fontId="10" fillId="2" borderId="3" xfId="0" applyFont="1" applyFill="1" applyBorder="1" applyAlignment="1">
      <alignment horizontal="center" vertical="center"/>
    </xf>
    <xf numFmtId="0" fontId="14" fillId="2" borderId="2" xfId="0" applyFont="1" applyFill="1" applyBorder="1" applyAlignment="1">
      <alignment horizontal="center"/>
    </xf>
    <xf numFmtId="0" fontId="3" fillId="2" borderId="1" xfId="0" applyFont="1" applyFill="1" applyBorder="1" applyAlignment="1">
      <alignment horizontal="center"/>
    </xf>
    <xf numFmtId="0" fontId="3" fillId="0" borderId="4" xfId="0" applyFont="1" applyBorder="1" applyAlignment="1"/>
    <xf numFmtId="0" fontId="3" fillId="0" borderId="7" xfId="0" applyFont="1" applyBorder="1" applyAlignment="1"/>
    <xf numFmtId="0" fontId="3" fillId="0" borderId="1" xfId="0" applyFont="1" applyBorder="1" applyAlignment="1"/>
    <xf numFmtId="0" fontId="3" fillId="0" borderId="23" xfId="0" applyFont="1" applyBorder="1" applyAlignment="1"/>
    <xf numFmtId="0" fontId="3" fillId="0" borderId="15" xfId="0" applyFont="1" applyBorder="1" applyAlignment="1"/>
    <xf numFmtId="0" fontId="3" fillId="0" borderId="22" xfId="0" applyFont="1" applyBorder="1" applyAlignment="1"/>
    <xf numFmtId="0" fontId="12" fillId="0" borderId="23" xfId="1" applyFont="1" applyBorder="1"/>
    <xf numFmtId="0" fontId="12" fillId="0" borderId="15" xfId="1" applyFont="1" applyBorder="1"/>
    <xf numFmtId="0" fontId="12" fillId="0" borderId="21" xfId="1" applyFont="1" applyBorder="1"/>
  </cellXfs>
  <cellStyles count="2">
    <cellStyle name="標準" xfId="0" builtinId="0"/>
    <cellStyle name="標準 2" xfId="1" xr:uid="{1E599298-FE95-41CD-B99E-75B3FE62C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305A-3AC7-47E4-948A-0F474E6C513D}">
  <dimension ref="A1:E14"/>
  <sheetViews>
    <sheetView zoomScale="85" workbookViewId="0">
      <selection activeCell="A20" sqref="A20"/>
    </sheetView>
  </sheetViews>
  <sheetFormatPr defaultRowHeight="13.8" x14ac:dyDescent="0.45"/>
  <cols>
    <col min="1" max="1" width="16.69921875" style="2" customWidth="1"/>
    <col min="2" max="16384" width="8.796875" style="2"/>
  </cols>
  <sheetData>
    <row r="1" spans="1:5" ht="15" x14ac:dyDescent="0.45">
      <c r="A1" s="1" t="s">
        <v>0</v>
      </c>
    </row>
    <row r="3" spans="1:5" ht="33" customHeight="1" thickBot="1" x14ac:dyDescent="0.5">
      <c r="A3" s="3" t="s">
        <v>1</v>
      </c>
      <c r="B3" s="4" t="s">
        <v>2</v>
      </c>
      <c r="C3" s="5" t="s">
        <v>3</v>
      </c>
      <c r="D3" s="5" t="s">
        <v>4</v>
      </c>
      <c r="E3" s="5" t="s">
        <v>5</v>
      </c>
    </row>
    <row r="4" spans="1:5" ht="14.4" thickTop="1" x14ac:dyDescent="0.45">
      <c r="A4" s="6" t="s">
        <v>6</v>
      </c>
      <c r="B4" s="7">
        <v>37.4</v>
      </c>
      <c r="C4" s="8">
        <v>36.799999999999997</v>
      </c>
      <c r="D4" s="8">
        <v>37</v>
      </c>
      <c r="E4" s="8">
        <v>36.200000000000003</v>
      </c>
    </row>
    <row r="5" spans="1:5" x14ac:dyDescent="0.45">
      <c r="A5" s="9" t="s">
        <v>7</v>
      </c>
      <c r="B5" s="10">
        <v>37.200000000000003</v>
      </c>
      <c r="C5" s="11">
        <v>37</v>
      </c>
      <c r="D5" s="11">
        <v>36.299999999999997</v>
      </c>
      <c r="E5" s="11">
        <v>36.5</v>
      </c>
    </row>
    <row r="6" spans="1:5" x14ac:dyDescent="0.45">
      <c r="A6" s="9" t="s">
        <v>8</v>
      </c>
      <c r="B6" s="10">
        <v>37.200000000000003</v>
      </c>
      <c r="C6" s="11">
        <v>37.200000000000003</v>
      </c>
      <c r="D6" s="11">
        <v>36.9</v>
      </c>
      <c r="E6" s="11">
        <v>36.5</v>
      </c>
    </row>
    <row r="7" spans="1:5" x14ac:dyDescent="0.45">
      <c r="A7" s="9" t="s">
        <v>9</v>
      </c>
      <c r="B7" s="10">
        <v>37.6</v>
      </c>
      <c r="C7" s="11">
        <v>37.4</v>
      </c>
      <c r="D7" s="11">
        <v>37.6</v>
      </c>
      <c r="E7" s="11">
        <v>36.4</v>
      </c>
    </row>
    <row r="8" spans="1:5" ht="14.4" thickBot="1" x14ac:dyDescent="0.5">
      <c r="A8" s="12" t="s">
        <v>10</v>
      </c>
      <c r="B8" s="13">
        <v>37.6</v>
      </c>
      <c r="C8" s="14">
        <v>37</v>
      </c>
      <c r="D8" s="14">
        <v>36.5</v>
      </c>
      <c r="E8" s="14">
        <v>36</v>
      </c>
    </row>
    <row r="9" spans="1:5" ht="14.4" thickTop="1" x14ac:dyDescent="0.45">
      <c r="A9" s="6" t="s">
        <v>171</v>
      </c>
      <c r="B9" s="7">
        <v>37.4</v>
      </c>
      <c r="C9" s="8">
        <v>36.5</v>
      </c>
      <c r="D9" s="8">
        <v>36.1</v>
      </c>
      <c r="E9" s="8">
        <v>36.200000000000003</v>
      </c>
    </row>
    <row r="10" spans="1:5" x14ac:dyDescent="0.45">
      <c r="A10" s="9" t="s">
        <v>178</v>
      </c>
      <c r="B10" s="10">
        <v>38</v>
      </c>
      <c r="C10" s="11">
        <v>36.5</v>
      </c>
      <c r="D10" s="11">
        <v>36.4</v>
      </c>
      <c r="E10" s="11">
        <v>35.700000000000003</v>
      </c>
    </row>
    <row r="11" spans="1:5" x14ac:dyDescent="0.45">
      <c r="A11" s="9" t="s">
        <v>173</v>
      </c>
      <c r="B11" s="10">
        <v>37.5</v>
      </c>
      <c r="C11" s="11">
        <v>35.5</v>
      </c>
      <c r="D11" s="11">
        <v>35.6</v>
      </c>
      <c r="E11" s="11">
        <v>35.4</v>
      </c>
    </row>
    <row r="12" spans="1:5" x14ac:dyDescent="0.45">
      <c r="A12" s="9" t="s">
        <v>174</v>
      </c>
      <c r="B12" s="10">
        <v>37.799999999999997</v>
      </c>
      <c r="C12" s="11">
        <v>36.4</v>
      </c>
      <c r="D12" s="11">
        <v>36.700000000000003</v>
      </c>
      <c r="E12" s="11">
        <v>35.9</v>
      </c>
    </row>
    <row r="13" spans="1:5" x14ac:dyDescent="0.45">
      <c r="A13" s="9" t="s">
        <v>179</v>
      </c>
      <c r="B13" s="10">
        <v>36.9</v>
      </c>
      <c r="C13" s="11">
        <v>36.5</v>
      </c>
      <c r="D13" s="11">
        <v>36</v>
      </c>
      <c r="E13" s="11">
        <v>35</v>
      </c>
    </row>
    <row r="14" spans="1:5" x14ac:dyDescent="0.45">
      <c r="A14" s="9" t="s">
        <v>180</v>
      </c>
      <c r="B14" s="10">
        <v>36.5</v>
      </c>
      <c r="C14" s="11">
        <v>36</v>
      </c>
      <c r="D14" s="11">
        <v>35.700000000000003</v>
      </c>
      <c r="E14" s="11">
        <v>35.200000000000003</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49503-5E4A-404B-825B-BD41D8294A7E}">
  <dimension ref="A1:AD171"/>
  <sheetViews>
    <sheetView topLeftCell="R1" workbookViewId="0">
      <selection activeCell="Z20" sqref="Z20"/>
    </sheetView>
  </sheetViews>
  <sheetFormatPr defaultRowHeight="13.8" x14ac:dyDescent="0.45"/>
  <cols>
    <col min="1" max="16384" width="8.796875" style="2"/>
  </cols>
  <sheetData>
    <row r="1" spans="1:30" ht="15" x14ac:dyDescent="0.45">
      <c r="A1" s="31" t="s">
        <v>200</v>
      </c>
    </row>
    <row r="3" spans="1:30" x14ac:dyDescent="0.45">
      <c r="A3" s="2" t="s">
        <v>126</v>
      </c>
      <c r="Q3" s="75" t="s">
        <v>109</v>
      </c>
    </row>
    <row r="4" spans="1:30" s="27" customFormat="1" ht="14.4" thickBot="1" x14ac:dyDescent="0.5">
      <c r="A4" s="5"/>
      <c r="B4" s="22"/>
      <c r="C4" s="4"/>
      <c r="D4" s="5" t="s">
        <v>6</v>
      </c>
      <c r="E4" s="5" t="s">
        <v>14</v>
      </c>
      <c r="F4" s="5" t="s">
        <v>15</v>
      </c>
      <c r="G4" s="5" t="s">
        <v>16</v>
      </c>
      <c r="H4" s="5" t="s">
        <v>17</v>
      </c>
      <c r="I4" s="22" t="s">
        <v>22</v>
      </c>
      <c r="J4" s="4" t="s">
        <v>50</v>
      </c>
      <c r="K4" s="5" t="s">
        <v>51</v>
      </c>
      <c r="L4" s="5" t="s">
        <v>52</v>
      </c>
      <c r="M4" s="5" t="s">
        <v>53</v>
      </c>
      <c r="N4" s="5" t="s">
        <v>54</v>
      </c>
      <c r="O4" s="5" t="s">
        <v>55</v>
      </c>
      <c r="Q4" s="5"/>
      <c r="R4" s="22"/>
      <c r="S4" s="4" t="s">
        <v>6</v>
      </c>
      <c r="T4" s="5" t="s">
        <v>14</v>
      </c>
      <c r="U4" s="5" t="s">
        <v>15</v>
      </c>
      <c r="V4" s="5" t="s">
        <v>16</v>
      </c>
      <c r="W4" s="5" t="s">
        <v>17</v>
      </c>
      <c r="X4" s="5" t="s">
        <v>22</v>
      </c>
      <c r="Y4" s="5" t="s">
        <v>201</v>
      </c>
      <c r="Z4" s="5" t="s">
        <v>202</v>
      </c>
      <c r="AA4" s="5" t="s">
        <v>203</v>
      </c>
      <c r="AB4" s="5" t="s">
        <v>204</v>
      </c>
      <c r="AC4" s="5" t="s">
        <v>205</v>
      </c>
      <c r="AD4" s="5" t="s">
        <v>206</v>
      </c>
    </row>
    <row r="5" spans="1:30" ht="14.4" thickTop="1" x14ac:dyDescent="0.45">
      <c r="A5" s="97" t="s">
        <v>110</v>
      </c>
      <c r="B5" s="103" t="s">
        <v>111</v>
      </c>
      <c r="C5" s="76">
        <v>0.41666666666666669</v>
      </c>
      <c r="D5" s="8" t="s">
        <v>62</v>
      </c>
      <c r="E5" s="8" t="s">
        <v>62</v>
      </c>
      <c r="F5" s="8" t="s">
        <v>62</v>
      </c>
      <c r="G5" s="17">
        <v>3</v>
      </c>
      <c r="H5" s="17">
        <v>164</v>
      </c>
      <c r="I5" s="28">
        <v>0</v>
      </c>
      <c r="J5" s="7" t="s">
        <v>62</v>
      </c>
      <c r="K5" s="8" t="s">
        <v>62</v>
      </c>
      <c r="L5" s="8" t="s">
        <v>62</v>
      </c>
      <c r="M5" s="17">
        <v>209</v>
      </c>
      <c r="N5" s="17">
        <v>348</v>
      </c>
      <c r="O5" s="17">
        <v>218</v>
      </c>
      <c r="Q5" s="104" t="s">
        <v>112</v>
      </c>
      <c r="R5" s="28" t="s">
        <v>111</v>
      </c>
      <c r="S5" s="77">
        <v>2</v>
      </c>
      <c r="T5" s="78">
        <v>23.222222222222221</v>
      </c>
      <c r="U5" s="78">
        <v>18.444444444444443</v>
      </c>
      <c r="V5" s="78">
        <v>63.8</v>
      </c>
      <c r="W5" s="78">
        <v>24</v>
      </c>
      <c r="X5" s="78">
        <v>23.3</v>
      </c>
      <c r="Y5" s="78">
        <v>36.222222222222221</v>
      </c>
      <c r="Z5" s="78">
        <v>24.888888888888889</v>
      </c>
      <c r="AA5" s="78">
        <v>16.666666666666668</v>
      </c>
      <c r="AB5" s="78">
        <v>56.5</v>
      </c>
      <c r="AC5" s="78">
        <v>47.4</v>
      </c>
      <c r="AD5" s="78">
        <v>57.1</v>
      </c>
    </row>
    <row r="6" spans="1:30" x14ac:dyDescent="0.45">
      <c r="A6" s="98"/>
      <c r="B6" s="102"/>
      <c r="C6" s="79">
        <v>0.45833333333333331</v>
      </c>
      <c r="D6" s="19">
        <v>6</v>
      </c>
      <c r="E6" s="19">
        <v>61</v>
      </c>
      <c r="F6" s="19">
        <v>80</v>
      </c>
      <c r="G6" s="19">
        <v>502</v>
      </c>
      <c r="H6" s="19">
        <v>38</v>
      </c>
      <c r="I6" s="29">
        <v>0</v>
      </c>
      <c r="J6" s="18">
        <v>127</v>
      </c>
      <c r="K6" s="19">
        <v>143</v>
      </c>
      <c r="L6" s="19">
        <v>56</v>
      </c>
      <c r="M6" s="19">
        <v>82</v>
      </c>
      <c r="N6" s="19">
        <v>61</v>
      </c>
      <c r="O6" s="19">
        <v>213</v>
      </c>
      <c r="Q6" s="97"/>
      <c r="R6" s="29" t="s">
        <v>113</v>
      </c>
      <c r="S6" s="80">
        <v>20.615384615384617</v>
      </c>
      <c r="T6" s="81">
        <v>28</v>
      </c>
      <c r="U6" s="81">
        <v>117.46153846153847</v>
      </c>
      <c r="V6" s="81">
        <v>64.181818181818187</v>
      </c>
      <c r="W6" s="81">
        <v>43.454545454545453</v>
      </c>
      <c r="X6" s="81">
        <v>85.454545454545453</v>
      </c>
      <c r="Y6" s="81">
        <v>29.923076923076923</v>
      </c>
      <c r="Z6" s="81">
        <v>33.846153846153847</v>
      </c>
      <c r="AA6" s="81">
        <v>22.076923076923077</v>
      </c>
      <c r="AB6" s="81">
        <v>47.636363636363633</v>
      </c>
      <c r="AC6" s="81">
        <v>11.727272727272727</v>
      </c>
      <c r="AD6" s="81">
        <v>26.727272727272727</v>
      </c>
    </row>
    <row r="7" spans="1:30" x14ac:dyDescent="0.45">
      <c r="A7" s="98"/>
      <c r="B7" s="102"/>
      <c r="C7" s="79">
        <v>0.5</v>
      </c>
      <c r="D7" s="19">
        <v>1</v>
      </c>
      <c r="E7" s="19">
        <v>31</v>
      </c>
      <c r="F7" s="19">
        <v>12</v>
      </c>
      <c r="G7" s="19">
        <v>102</v>
      </c>
      <c r="H7" s="19">
        <v>0</v>
      </c>
      <c r="I7" s="29">
        <v>133</v>
      </c>
      <c r="J7" s="18">
        <v>95</v>
      </c>
      <c r="K7" s="19">
        <v>26</v>
      </c>
      <c r="L7" s="19">
        <v>44</v>
      </c>
      <c r="M7" s="19">
        <v>111</v>
      </c>
      <c r="N7" s="19">
        <v>21</v>
      </c>
      <c r="O7" s="19">
        <v>85</v>
      </c>
      <c r="Q7" s="105" t="s">
        <v>114</v>
      </c>
      <c r="R7" s="29" t="s">
        <v>111</v>
      </c>
      <c r="S7" s="80">
        <v>1.9090909090909092</v>
      </c>
      <c r="T7" s="81">
        <v>6.7272727272727275</v>
      </c>
      <c r="U7" s="81">
        <v>10.272727272727273</v>
      </c>
      <c r="V7" s="81">
        <v>9.7272727272727266</v>
      </c>
      <c r="W7" s="81">
        <v>11.909090909090908</v>
      </c>
      <c r="X7" s="81">
        <v>3.7272727272727271</v>
      </c>
      <c r="Y7" s="81">
        <v>2.6363636363636362</v>
      </c>
      <c r="Z7" s="81">
        <v>8.7272727272727266</v>
      </c>
      <c r="AA7" s="81">
        <v>5.5454545454545459</v>
      </c>
      <c r="AB7" s="81">
        <v>13</v>
      </c>
      <c r="AC7" s="81">
        <v>6.1818181818181817</v>
      </c>
      <c r="AD7" s="81">
        <v>8.7272727272727266</v>
      </c>
    </row>
    <row r="8" spans="1:30" x14ac:dyDescent="0.45">
      <c r="A8" s="98"/>
      <c r="B8" s="102"/>
      <c r="C8" s="79">
        <v>0.54166666666666663</v>
      </c>
      <c r="D8" s="19">
        <v>0</v>
      </c>
      <c r="E8" s="19">
        <v>9</v>
      </c>
      <c r="F8" s="19">
        <v>15</v>
      </c>
      <c r="G8" s="19">
        <v>7</v>
      </c>
      <c r="H8" s="19">
        <v>9</v>
      </c>
      <c r="I8" s="29">
        <v>74</v>
      </c>
      <c r="J8" s="18">
        <v>30</v>
      </c>
      <c r="K8" s="19">
        <v>7</v>
      </c>
      <c r="L8" s="19">
        <v>4</v>
      </c>
      <c r="M8" s="19">
        <v>61</v>
      </c>
      <c r="N8" s="19">
        <v>10</v>
      </c>
      <c r="O8" s="19">
        <v>0</v>
      </c>
      <c r="Q8" s="97"/>
      <c r="R8" s="29" t="s">
        <v>113</v>
      </c>
      <c r="S8" s="80">
        <v>37.846153846153847</v>
      </c>
      <c r="T8" s="81">
        <v>27.923076923076923</v>
      </c>
      <c r="U8" s="81">
        <v>104.46153846153847</v>
      </c>
      <c r="V8" s="81">
        <v>63.833333333333336</v>
      </c>
      <c r="W8" s="81">
        <v>49.75</v>
      </c>
      <c r="X8" s="81">
        <v>86.666666666666671</v>
      </c>
      <c r="Y8" s="81">
        <v>54.307692307692307</v>
      </c>
      <c r="Z8" s="81">
        <v>29.46153846153846</v>
      </c>
      <c r="AA8" s="81">
        <v>23.153846153846153</v>
      </c>
      <c r="AB8" s="81">
        <v>29.25</v>
      </c>
      <c r="AC8" s="81">
        <v>10.5</v>
      </c>
      <c r="AD8" s="81">
        <v>22.583333333333332</v>
      </c>
    </row>
    <row r="9" spans="1:30" x14ac:dyDescent="0.45">
      <c r="A9" s="98"/>
      <c r="B9" s="102"/>
      <c r="C9" s="79">
        <v>0.58333333333333337</v>
      </c>
      <c r="D9" s="19">
        <v>0</v>
      </c>
      <c r="E9" s="19">
        <v>36</v>
      </c>
      <c r="F9" s="19">
        <v>7</v>
      </c>
      <c r="G9" s="19">
        <v>8</v>
      </c>
      <c r="H9" s="19">
        <v>0</v>
      </c>
      <c r="I9" s="29">
        <v>16</v>
      </c>
      <c r="J9" s="18">
        <v>0</v>
      </c>
      <c r="K9" s="19">
        <v>14</v>
      </c>
      <c r="L9" s="19">
        <v>15</v>
      </c>
      <c r="M9" s="19">
        <v>21</v>
      </c>
      <c r="N9" s="19">
        <v>3</v>
      </c>
      <c r="O9" s="19">
        <v>0</v>
      </c>
      <c r="Q9" s="105" t="s">
        <v>115</v>
      </c>
      <c r="R9" s="29" t="s">
        <v>111</v>
      </c>
      <c r="S9" s="80">
        <v>0.72727272727272729</v>
      </c>
      <c r="T9" s="81">
        <v>8.3636363636363633</v>
      </c>
      <c r="U9" s="81">
        <v>14.454545454545455</v>
      </c>
      <c r="V9" s="81">
        <v>16.600000000000001</v>
      </c>
      <c r="W9" s="81">
        <v>6.2</v>
      </c>
      <c r="X9" s="81">
        <v>7.2</v>
      </c>
      <c r="Y9" s="81">
        <v>3.5454545454545454</v>
      </c>
      <c r="Z9" s="81">
        <v>5.5454545454545459</v>
      </c>
      <c r="AA9" s="81">
        <v>1.5454545454545454</v>
      </c>
      <c r="AB9" s="81">
        <v>4.3</v>
      </c>
      <c r="AC9" s="81">
        <v>0.5</v>
      </c>
      <c r="AD9" s="81">
        <v>6.7</v>
      </c>
    </row>
    <row r="10" spans="1:30" x14ac:dyDescent="0.45">
      <c r="A10" s="98"/>
      <c r="B10" s="102"/>
      <c r="C10" s="79">
        <v>0.625</v>
      </c>
      <c r="D10" s="19">
        <v>0</v>
      </c>
      <c r="E10" s="19">
        <v>0</v>
      </c>
      <c r="F10" s="19">
        <v>26</v>
      </c>
      <c r="G10" s="19">
        <v>0</v>
      </c>
      <c r="H10" s="19">
        <v>0</v>
      </c>
      <c r="I10" s="29">
        <v>0</v>
      </c>
      <c r="J10" s="18">
        <v>16</v>
      </c>
      <c r="K10" s="19">
        <v>7</v>
      </c>
      <c r="L10" s="19">
        <v>0</v>
      </c>
      <c r="M10" s="19">
        <v>24</v>
      </c>
      <c r="N10" s="19">
        <v>12</v>
      </c>
      <c r="O10" s="19">
        <v>38</v>
      </c>
      <c r="Q10" s="97"/>
      <c r="R10" s="29" t="s">
        <v>113</v>
      </c>
      <c r="S10" s="80">
        <v>35</v>
      </c>
      <c r="T10" s="81">
        <v>24.076923076923077</v>
      </c>
      <c r="U10" s="81">
        <v>91.92307692307692</v>
      </c>
      <c r="V10" s="81">
        <v>115.83333333333333</v>
      </c>
      <c r="W10" s="81">
        <v>54.583333333333336</v>
      </c>
      <c r="X10" s="81">
        <v>92.083333333333329</v>
      </c>
      <c r="Y10" s="81">
        <v>49.769230769230766</v>
      </c>
      <c r="Z10" s="81">
        <v>26.923076923076923</v>
      </c>
      <c r="AA10" s="81">
        <v>34.53846153846154</v>
      </c>
      <c r="AB10" s="81">
        <v>23.25</v>
      </c>
      <c r="AC10" s="81">
        <v>8.1666666666666661</v>
      </c>
      <c r="AD10" s="81">
        <v>21.083333333333332</v>
      </c>
    </row>
    <row r="11" spans="1:30" x14ac:dyDescent="0.45">
      <c r="A11" s="98"/>
      <c r="B11" s="102"/>
      <c r="C11" s="79">
        <v>0.66666666666666663</v>
      </c>
      <c r="D11" s="19">
        <v>1</v>
      </c>
      <c r="E11" s="19">
        <v>31</v>
      </c>
      <c r="F11" s="19">
        <v>3</v>
      </c>
      <c r="G11" s="19">
        <v>0</v>
      </c>
      <c r="H11" s="19">
        <v>4</v>
      </c>
      <c r="I11" s="29">
        <v>10</v>
      </c>
      <c r="J11" s="18">
        <v>20</v>
      </c>
      <c r="K11" s="19">
        <v>0</v>
      </c>
      <c r="L11" s="19">
        <v>11</v>
      </c>
      <c r="M11" s="19">
        <v>16</v>
      </c>
      <c r="N11" s="19">
        <v>0</v>
      </c>
      <c r="O11" s="19">
        <v>0</v>
      </c>
      <c r="Q11" s="105" t="s">
        <v>116</v>
      </c>
      <c r="R11" s="29" t="s">
        <v>111</v>
      </c>
      <c r="S11" s="80">
        <v>2.1818181818181817</v>
      </c>
      <c r="T11" s="81">
        <v>5.5454545454545459</v>
      </c>
      <c r="U11" s="81">
        <v>18.545454545454547</v>
      </c>
      <c r="V11" s="81">
        <v>9.8000000000000007</v>
      </c>
      <c r="W11" s="81">
        <v>6.8</v>
      </c>
      <c r="X11" s="81">
        <v>8.1</v>
      </c>
      <c r="Y11" s="81">
        <v>28.363636363636363</v>
      </c>
      <c r="Z11" s="81">
        <v>5.1818181818181817</v>
      </c>
      <c r="AA11" s="81">
        <v>6.7272727272727275</v>
      </c>
      <c r="AB11" s="81">
        <v>5</v>
      </c>
      <c r="AC11" s="81">
        <v>20.5</v>
      </c>
      <c r="AD11" s="81">
        <v>11.1</v>
      </c>
    </row>
    <row r="12" spans="1:30" x14ac:dyDescent="0.45">
      <c r="A12" s="98"/>
      <c r="B12" s="102"/>
      <c r="C12" s="79">
        <v>0.70833333333333337</v>
      </c>
      <c r="D12" s="19">
        <v>1</v>
      </c>
      <c r="E12" s="19">
        <v>6</v>
      </c>
      <c r="F12" s="19">
        <v>15</v>
      </c>
      <c r="G12" s="19">
        <v>0</v>
      </c>
      <c r="H12" s="19">
        <v>7</v>
      </c>
      <c r="I12" s="29">
        <v>0</v>
      </c>
      <c r="J12" s="18">
        <v>0</v>
      </c>
      <c r="K12" s="19">
        <v>0</v>
      </c>
      <c r="L12" s="19">
        <v>4</v>
      </c>
      <c r="M12" s="19">
        <v>0</v>
      </c>
      <c r="N12" s="19">
        <v>1</v>
      </c>
      <c r="O12" s="19">
        <v>0</v>
      </c>
      <c r="Q12" s="97"/>
      <c r="R12" s="29" t="s">
        <v>113</v>
      </c>
      <c r="S12" s="80">
        <v>62.46153846153846</v>
      </c>
      <c r="T12" s="81">
        <v>20.615384615384617</v>
      </c>
      <c r="U12" s="81">
        <v>91.769230769230774</v>
      </c>
      <c r="V12" s="81">
        <v>61.916666666666664</v>
      </c>
      <c r="W12" s="81">
        <v>51.75</v>
      </c>
      <c r="X12" s="81">
        <v>67</v>
      </c>
      <c r="Y12" s="81">
        <v>54.92307692307692</v>
      </c>
      <c r="Z12" s="81">
        <v>27.46153846153846</v>
      </c>
      <c r="AA12" s="81">
        <v>19.076923076923077</v>
      </c>
      <c r="AB12" s="81">
        <v>40.333333333333336</v>
      </c>
      <c r="AC12" s="81">
        <v>15.25</v>
      </c>
      <c r="AD12" s="81">
        <v>18.25</v>
      </c>
    </row>
    <row r="13" spans="1:30" x14ac:dyDescent="0.45">
      <c r="A13" s="98"/>
      <c r="B13" s="102"/>
      <c r="C13" s="79">
        <v>0.75</v>
      </c>
      <c r="D13" s="19">
        <v>2</v>
      </c>
      <c r="E13" s="19">
        <v>31</v>
      </c>
      <c r="F13" s="19">
        <v>7</v>
      </c>
      <c r="G13" s="19">
        <v>16</v>
      </c>
      <c r="H13" s="19">
        <v>9</v>
      </c>
      <c r="I13" s="29">
        <v>0</v>
      </c>
      <c r="J13" s="18">
        <v>38</v>
      </c>
      <c r="K13" s="19">
        <v>21</v>
      </c>
      <c r="L13" s="19">
        <v>9</v>
      </c>
      <c r="M13" s="19">
        <v>26</v>
      </c>
      <c r="N13" s="19">
        <v>0</v>
      </c>
      <c r="O13" s="19">
        <v>0</v>
      </c>
      <c r="Q13" s="105" t="s">
        <v>117</v>
      </c>
      <c r="R13" s="29" t="s">
        <v>111</v>
      </c>
      <c r="S13" s="80">
        <v>4.7</v>
      </c>
      <c r="T13" s="81">
        <v>12.5</v>
      </c>
      <c r="U13" s="81">
        <v>25.4</v>
      </c>
      <c r="V13" s="81">
        <v>10.5</v>
      </c>
      <c r="W13" s="81">
        <v>9.1</v>
      </c>
      <c r="X13" s="81">
        <v>9.8000000000000007</v>
      </c>
      <c r="Y13" s="81">
        <v>21.1</v>
      </c>
      <c r="Z13" s="81">
        <v>11.4</v>
      </c>
      <c r="AA13" s="81">
        <v>24.8</v>
      </c>
      <c r="AB13" s="81">
        <v>9.1</v>
      </c>
      <c r="AC13" s="81">
        <v>3.7</v>
      </c>
      <c r="AD13" s="81">
        <v>43.9</v>
      </c>
    </row>
    <row r="14" spans="1:30" x14ac:dyDescent="0.45">
      <c r="A14" s="98"/>
      <c r="B14" s="102"/>
      <c r="C14" s="79">
        <v>0.79166666666666663</v>
      </c>
      <c r="D14" s="19">
        <v>7</v>
      </c>
      <c r="E14" s="19">
        <v>4</v>
      </c>
      <c r="F14" s="19">
        <v>1</v>
      </c>
      <c r="G14" s="19">
        <v>0</v>
      </c>
      <c r="H14" s="19">
        <v>9</v>
      </c>
      <c r="I14" s="29">
        <v>0</v>
      </c>
      <c r="J14" s="18">
        <v>0</v>
      </c>
      <c r="K14" s="19">
        <v>6</v>
      </c>
      <c r="L14" s="19">
        <v>7</v>
      </c>
      <c r="M14" s="19">
        <v>15</v>
      </c>
      <c r="N14" s="19">
        <v>18</v>
      </c>
      <c r="O14" s="19">
        <v>17</v>
      </c>
      <c r="Q14" s="97"/>
      <c r="R14" s="29" t="s">
        <v>113</v>
      </c>
      <c r="S14" s="80">
        <v>27.76923076923077</v>
      </c>
      <c r="T14" s="81">
        <v>13.76923076923077</v>
      </c>
      <c r="U14" s="81">
        <v>78.384615384615387</v>
      </c>
      <c r="V14" s="81">
        <v>72.75</v>
      </c>
      <c r="W14" s="81">
        <v>68.666666666666671</v>
      </c>
      <c r="X14" s="81">
        <v>69.833333333333329</v>
      </c>
      <c r="Y14" s="81">
        <v>26.53846153846154</v>
      </c>
      <c r="Z14" s="81">
        <v>23.846153846153847</v>
      </c>
      <c r="AA14" s="81">
        <v>19.53846153846154</v>
      </c>
      <c r="AB14" s="81">
        <v>17.666666666666668</v>
      </c>
      <c r="AC14" s="81">
        <v>11.416666666666666</v>
      </c>
      <c r="AD14" s="81">
        <v>72.666666666666671</v>
      </c>
    </row>
    <row r="15" spans="1:30" x14ac:dyDescent="0.45">
      <c r="A15" s="98"/>
      <c r="B15" s="102" t="s">
        <v>113</v>
      </c>
      <c r="C15" s="79">
        <v>0.83333333333333337</v>
      </c>
      <c r="D15" s="19">
        <v>7</v>
      </c>
      <c r="E15" s="19">
        <v>35</v>
      </c>
      <c r="F15" s="19">
        <v>184</v>
      </c>
      <c r="G15" s="19">
        <v>56</v>
      </c>
      <c r="H15" s="19">
        <v>19</v>
      </c>
      <c r="I15" s="29">
        <v>92</v>
      </c>
      <c r="J15" s="18">
        <v>59</v>
      </c>
      <c r="K15" s="19">
        <v>57</v>
      </c>
      <c r="L15" s="19">
        <v>66</v>
      </c>
      <c r="M15" s="19">
        <v>91</v>
      </c>
      <c r="N15" s="19">
        <v>1</v>
      </c>
      <c r="O15" s="19">
        <v>0</v>
      </c>
      <c r="Q15" s="105" t="s">
        <v>118</v>
      </c>
      <c r="R15" s="29" t="s">
        <v>111</v>
      </c>
      <c r="S15" s="80">
        <v>1</v>
      </c>
      <c r="T15" s="81">
        <v>3.2727272727272729</v>
      </c>
      <c r="U15" s="81">
        <v>12.545454545454545</v>
      </c>
      <c r="V15" s="81">
        <v>18.2</v>
      </c>
      <c r="W15" s="81">
        <v>8.1</v>
      </c>
      <c r="X15" s="81">
        <v>4.3</v>
      </c>
      <c r="Y15" s="81">
        <v>8.0909090909090917</v>
      </c>
      <c r="Z15" s="81">
        <v>3.0909090909090908</v>
      </c>
      <c r="AA15" s="81">
        <v>6.0909090909090908</v>
      </c>
      <c r="AB15" s="81">
        <v>10</v>
      </c>
      <c r="AC15" s="81">
        <v>24.4</v>
      </c>
      <c r="AD15" s="81">
        <v>22.6</v>
      </c>
    </row>
    <row r="16" spans="1:30" x14ac:dyDescent="0.45">
      <c r="A16" s="98"/>
      <c r="B16" s="102"/>
      <c r="C16" s="79">
        <v>0.875</v>
      </c>
      <c r="D16" s="19">
        <v>49</v>
      </c>
      <c r="E16" s="19">
        <v>51</v>
      </c>
      <c r="F16" s="19">
        <v>312</v>
      </c>
      <c r="G16" s="11" t="s">
        <v>62</v>
      </c>
      <c r="H16" s="11" t="s">
        <v>62</v>
      </c>
      <c r="I16" s="9" t="s">
        <v>62</v>
      </c>
      <c r="J16" s="18">
        <v>155</v>
      </c>
      <c r="K16" s="19">
        <v>50</v>
      </c>
      <c r="L16" s="19">
        <v>39</v>
      </c>
      <c r="M16" s="11" t="s">
        <v>62</v>
      </c>
      <c r="N16" s="11" t="s">
        <v>62</v>
      </c>
      <c r="O16" s="11" t="s">
        <v>62</v>
      </c>
      <c r="Q16" s="97"/>
      <c r="R16" s="29" t="s">
        <v>113</v>
      </c>
      <c r="S16" s="80">
        <v>32.384615384615387</v>
      </c>
      <c r="T16" s="81">
        <v>19.076923076923077</v>
      </c>
      <c r="U16" s="81">
        <v>72.307692307692307</v>
      </c>
      <c r="V16" s="81">
        <v>86.166666666666671</v>
      </c>
      <c r="W16" s="81">
        <v>82.166666666666671</v>
      </c>
      <c r="X16" s="81">
        <v>95.916666666666671</v>
      </c>
      <c r="Y16" s="81">
        <v>43.46153846153846</v>
      </c>
      <c r="Z16" s="81">
        <v>35.46153846153846</v>
      </c>
      <c r="AA16" s="81">
        <v>28.923076923076923</v>
      </c>
      <c r="AB16" s="81">
        <v>21.166666666666668</v>
      </c>
      <c r="AC16" s="81">
        <v>12.416666666666666</v>
      </c>
      <c r="AD16" s="81">
        <v>44</v>
      </c>
    </row>
    <row r="17" spans="1:30" x14ac:dyDescent="0.45">
      <c r="A17" s="98"/>
      <c r="B17" s="102"/>
      <c r="C17" s="79">
        <v>0.91666666666666663</v>
      </c>
      <c r="D17" s="19">
        <v>31</v>
      </c>
      <c r="E17" s="19">
        <v>45</v>
      </c>
      <c r="F17" s="19">
        <v>55</v>
      </c>
      <c r="G17" s="19">
        <v>103</v>
      </c>
      <c r="H17" s="19">
        <v>53</v>
      </c>
      <c r="I17" s="29">
        <v>170</v>
      </c>
      <c r="J17" s="18">
        <v>13</v>
      </c>
      <c r="K17" s="19">
        <v>11</v>
      </c>
      <c r="L17" s="19">
        <v>7</v>
      </c>
      <c r="M17" s="19">
        <v>58</v>
      </c>
      <c r="N17" s="19">
        <v>20</v>
      </c>
      <c r="O17" s="19">
        <v>38</v>
      </c>
      <c r="Q17" s="105" t="s">
        <v>119</v>
      </c>
      <c r="R17" s="29" t="s">
        <v>111</v>
      </c>
      <c r="S17" s="80">
        <v>4.8181818181818183</v>
      </c>
      <c r="T17" s="81">
        <v>3.8181818181818183</v>
      </c>
      <c r="U17" s="81">
        <v>13.454545454545455</v>
      </c>
      <c r="V17" s="81">
        <v>7.1</v>
      </c>
      <c r="W17" s="81">
        <v>18.600000000000001</v>
      </c>
      <c r="X17" s="81">
        <v>4.7</v>
      </c>
      <c r="Y17" s="81">
        <v>8.2727272727272734</v>
      </c>
      <c r="Z17" s="81">
        <v>7.7272727272727275</v>
      </c>
      <c r="AA17" s="81">
        <v>7.3636363636363633</v>
      </c>
      <c r="AB17" s="81">
        <v>8.6999999999999993</v>
      </c>
      <c r="AC17" s="81">
        <v>2.9</v>
      </c>
      <c r="AD17" s="81">
        <v>29.5</v>
      </c>
    </row>
    <row r="18" spans="1:30" x14ac:dyDescent="0.45">
      <c r="A18" s="98"/>
      <c r="B18" s="102"/>
      <c r="C18" s="79">
        <v>0.95833333333333337</v>
      </c>
      <c r="D18" s="19">
        <v>0</v>
      </c>
      <c r="E18" s="19">
        <v>8</v>
      </c>
      <c r="F18" s="19">
        <v>179</v>
      </c>
      <c r="G18" s="19">
        <v>103</v>
      </c>
      <c r="H18" s="19">
        <v>160</v>
      </c>
      <c r="I18" s="29">
        <v>159</v>
      </c>
      <c r="J18" s="18">
        <v>21</v>
      </c>
      <c r="K18" s="19">
        <v>54</v>
      </c>
      <c r="L18" s="19">
        <v>8</v>
      </c>
      <c r="M18" s="19">
        <v>14</v>
      </c>
      <c r="N18" s="19">
        <v>0</v>
      </c>
      <c r="O18" s="19">
        <v>32</v>
      </c>
      <c r="Q18" s="97"/>
      <c r="R18" s="29" t="s">
        <v>113</v>
      </c>
      <c r="S18" s="80">
        <v>32.692307692307693</v>
      </c>
      <c r="T18" s="81">
        <v>23.615384615384617</v>
      </c>
      <c r="U18" s="81">
        <v>103.07692307692308</v>
      </c>
      <c r="V18" s="81">
        <v>112.33333333333333</v>
      </c>
      <c r="W18" s="81">
        <v>98.416666666666671</v>
      </c>
      <c r="X18" s="81">
        <v>63.083333333333336</v>
      </c>
      <c r="Y18" s="81">
        <v>70.92307692307692</v>
      </c>
      <c r="Z18" s="81">
        <v>40.46153846153846</v>
      </c>
      <c r="AA18" s="81">
        <v>33.46153846153846</v>
      </c>
      <c r="AB18" s="81">
        <v>11.166666666666666</v>
      </c>
      <c r="AC18" s="81">
        <v>11.75</v>
      </c>
      <c r="AD18" s="81">
        <v>52.5</v>
      </c>
    </row>
    <row r="19" spans="1:30" x14ac:dyDescent="0.45">
      <c r="A19" s="98"/>
      <c r="B19" s="102"/>
      <c r="C19" s="79">
        <v>0</v>
      </c>
      <c r="D19" s="19">
        <v>13</v>
      </c>
      <c r="E19" s="19">
        <v>96</v>
      </c>
      <c r="F19" s="19">
        <v>181</v>
      </c>
      <c r="G19" s="19">
        <v>134</v>
      </c>
      <c r="H19" s="19">
        <v>49</v>
      </c>
      <c r="I19" s="29">
        <v>51</v>
      </c>
      <c r="J19" s="18">
        <v>26</v>
      </c>
      <c r="K19" s="19">
        <v>26</v>
      </c>
      <c r="L19" s="19">
        <v>26</v>
      </c>
      <c r="M19" s="19">
        <v>109</v>
      </c>
      <c r="N19" s="19">
        <v>25</v>
      </c>
      <c r="O19" s="19">
        <v>46</v>
      </c>
    </row>
    <row r="20" spans="1:30" x14ac:dyDescent="0.45">
      <c r="A20" s="98"/>
      <c r="B20" s="102"/>
      <c r="C20" s="79">
        <v>4.1666666666666664E-2</v>
      </c>
      <c r="D20" s="19">
        <v>26</v>
      </c>
      <c r="E20" s="19">
        <v>1</v>
      </c>
      <c r="F20" s="19">
        <v>15</v>
      </c>
      <c r="G20" s="19">
        <v>21</v>
      </c>
      <c r="H20" s="19">
        <v>42</v>
      </c>
      <c r="I20" s="29">
        <v>120</v>
      </c>
      <c r="J20" s="18">
        <v>10</v>
      </c>
      <c r="K20" s="19">
        <v>74</v>
      </c>
      <c r="L20" s="19">
        <v>38</v>
      </c>
      <c r="M20" s="19">
        <v>48</v>
      </c>
      <c r="N20" s="19">
        <v>0</v>
      </c>
      <c r="O20" s="19">
        <v>63</v>
      </c>
    </row>
    <row r="21" spans="1:30" x14ac:dyDescent="0.45">
      <c r="A21" s="98"/>
      <c r="B21" s="102"/>
      <c r="C21" s="79">
        <v>8.3333333333333329E-2</v>
      </c>
      <c r="D21" s="19">
        <v>5</v>
      </c>
      <c r="E21" s="19">
        <v>70</v>
      </c>
      <c r="F21" s="19">
        <v>167</v>
      </c>
      <c r="G21" s="19">
        <v>26</v>
      </c>
      <c r="H21" s="19">
        <v>20</v>
      </c>
      <c r="I21" s="29">
        <v>43</v>
      </c>
      <c r="J21" s="18">
        <v>0</v>
      </c>
      <c r="K21" s="19">
        <v>4</v>
      </c>
      <c r="L21" s="19">
        <v>19</v>
      </c>
      <c r="M21" s="19">
        <v>51</v>
      </c>
      <c r="N21" s="19">
        <v>10</v>
      </c>
      <c r="O21" s="19">
        <v>29</v>
      </c>
    </row>
    <row r="22" spans="1:30" x14ac:dyDescent="0.45">
      <c r="A22" s="98"/>
      <c r="B22" s="102"/>
      <c r="C22" s="79">
        <v>0.125</v>
      </c>
      <c r="D22" s="19">
        <v>4</v>
      </c>
      <c r="E22" s="19">
        <v>0</v>
      </c>
      <c r="F22" s="19">
        <v>39</v>
      </c>
      <c r="G22" s="19">
        <v>121</v>
      </c>
      <c r="H22" s="19">
        <v>8</v>
      </c>
      <c r="I22" s="29">
        <v>6</v>
      </c>
      <c r="J22" s="18">
        <v>53</v>
      </c>
      <c r="K22" s="19">
        <v>3</v>
      </c>
      <c r="L22" s="19">
        <v>16</v>
      </c>
      <c r="M22" s="19">
        <v>32</v>
      </c>
      <c r="N22" s="19">
        <v>9</v>
      </c>
      <c r="O22" s="19">
        <v>10</v>
      </c>
    </row>
    <row r="23" spans="1:30" x14ac:dyDescent="0.45">
      <c r="A23" s="98"/>
      <c r="B23" s="102"/>
      <c r="C23" s="79">
        <v>0.16666666666666666</v>
      </c>
      <c r="D23" s="19">
        <v>38</v>
      </c>
      <c r="E23" s="19">
        <v>14</v>
      </c>
      <c r="F23" s="19">
        <v>20</v>
      </c>
      <c r="G23" s="19">
        <v>7</v>
      </c>
      <c r="H23" s="19">
        <v>100</v>
      </c>
      <c r="I23" s="29">
        <v>22</v>
      </c>
      <c r="J23" s="18">
        <v>0</v>
      </c>
      <c r="K23" s="19">
        <v>54</v>
      </c>
      <c r="L23" s="19">
        <v>3</v>
      </c>
      <c r="M23" s="19">
        <v>0</v>
      </c>
      <c r="N23" s="19">
        <v>16</v>
      </c>
      <c r="O23" s="19">
        <v>3</v>
      </c>
    </row>
    <row r="24" spans="1:30" x14ac:dyDescent="0.45">
      <c r="A24" s="98"/>
      <c r="B24" s="102"/>
      <c r="C24" s="79">
        <v>0.20833333333333334</v>
      </c>
      <c r="D24" s="19">
        <v>1</v>
      </c>
      <c r="E24" s="19">
        <v>4</v>
      </c>
      <c r="F24" s="19">
        <v>118</v>
      </c>
      <c r="G24" s="19">
        <v>9</v>
      </c>
      <c r="H24" s="19">
        <v>0</v>
      </c>
      <c r="I24" s="29">
        <v>74</v>
      </c>
      <c r="J24" s="18">
        <v>3</v>
      </c>
      <c r="K24" s="19">
        <v>1</v>
      </c>
      <c r="L24" s="19">
        <v>23</v>
      </c>
      <c r="M24" s="19">
        <v>6</v>
      </c>
      <c r="N24" s="19">
        <v>4</v>
      </c>
      <c r="O24" s="19">
        <v>47</v>
      </c>
    </row>
    <row r="25" spans="1:30" x14ac:dyDescent="0.45">
      <c r="A25" s="98"/>
      <c r="B25" s="102"/>
      <c r="C25" s="79">
        <v>0.25</v>
      </c>
      <c r="D25" s="19">
        <v>35</v>
      </c>
      <c r="E25" s="19">
        <v>5</v>
      </c>
      <c r="F25" s="19">
        <v>186</v>
      </c>
      <c r="G25" s="19">
        <v>94</v>
      </c>
      <c r="H25" s="19">
        <v>26</v>
      </c>
      <c r="I25" s="29">
        <v>197</v>
      </c>
      <c r="J25" s="18">
        <v>22</v>
      </c>
      <c r="K25" s="19">
        <v>56</v>
      </c>
      <c r="L25" s="19">
        <v>33</v>
      </c>
      <c r="M25" s="19">
        <v>115</v>
      </c>
      <c r="N25" s="19">
        <v>23</v>
      </c>
      <c r="O25" s="19">
        <v>19</v>
      </c>
    </row>
    <row r="26" spans="1:30" x14ac:dyDescent="0.45">
      <c r="A26" s="98"/>
      <c r="B26" s="102"/>
      <c r="C26" s="79">
        <v>0.29166666666666669</v>
      </c>
      <c r="D26" s="19">
        <v>34</v>
      </c>
      <c r="E26" s="19">
        <v>18</v>
      </c>
      <c r="F26" s="19">
        <v>70</v>
      </c>
      <c r="G26" s="19">
        <v>32</v>
      </c>
      <c r="H26" s="19">
        <v>1</v>
      </c>
      <c r="I26" s="29">
        <v>6</v>
      </c>
      <c r="J26" s="18">
        <v>0</v>
      </c>
      <c r="K26" s="19">
        <v>20</v>
      </c>
      <c r="L26" s="19">
        <v>8</v>
      </c>
      <c r="M26" s="19">
        <v>0</v>
      </c>
      <c r="N26" s="19">
        <v>21</v>
      </c>
      <c r="O26" s="19">
        <v>7</v>
      </c>
    </row>
    <row r="27" spans="1:30" x14ac:dyDescent="0.45">
      <c r="A27" s="98"/>
      <c r="B27" s="102"/>
      <c r="C27" s="79">
        <v>0.33333333333333331</v>
      </c>
      <c r="D27" s="19">
        <v>25</v>
      </c>
      <c r="E27" s="19">
        <v>17</v>
      </c>
      <c r="F27" s="19">
        <v>1</v>
      </c>
      <c r="G27" s="11" t="s">
        <v>62</v>
      </c>
      <c r="H27" s="11" t="s">
        <v>62</v>
      </c>
      <c r="I27" s="9" t="s">
        <v>62</v>
      </c>
      <c r="J27" s="18">
        <v>27</v>
      </c>
      <c r="K27" s="19">
        <v>30</v>
      </c>
      <c r="L27" s="19">
        <v>1</v>
      </c>
      <c r="M27" s="11" t="s">
        <v>62</v>
      </c>
      <c r="N27" s="11" t="s">
        <v>62</v>
      </c>
      <c r="O27" s="11" t="s">
        <v>62</v>
      </c>
    </row>
    <row r="28" spans="1:30" x14ac:dyDescent="0.45">
      <c r="A28" s="98" t="s">
        <v>120</v>
      </c>
      <c r="B28" s="102" t="s">
        <v>111</v>
      </c>
      <c r="C28" s="79">
        <v>0.375</v>
      </c>
      <c r="D28" s="19">
        <v>1</v>
      </c>
      <c r="E28" s="19">
        <v>3</v>
      </c>
      <c r="F28" s="19">
        <v>14</v>
      </c>
      <c r="G28" s="19">
        <v>0</v>
      </c>
      <c r="H28" s="19">
        <v>28</v>
      </c>
      <c r="I28" s="29">
        <v>3</v>
      </c>
      <c r="J28" s="18">
        <v>0</v>
      </c>
      <c r="K28" s="19">
        <v>0</v>
      </c>
      <c r="L28" s="19">
        <v>8</v>
      </c>
      <c r="M28" s="19">
        <v>20</v>
      </c>
      <c r="N28" s="19">
        <v>17</v>
      </c>
      <c r="O28" s="19">
        <v>34</v>
      </c>
    </row>
    <row r="29" spans="1:30" x14ac:dyDescent="0.45">
      <c r="A29" s="98"/>
      <c r="B29" s="102"/>
      <c r="C29" s="79">
        <v>0.41666666666666669</v>
      </c>
      <c r="D29" s="19">
        <v>1</v>
      </c>
      <c r="E29" s="19">
        <v>0</v>
      </c>
      <c r="F29" s="19">
        <v>6</v>
      </c>
      <c r="G29" s="19">
        <v>0</v>
      </c>
      <c r="H29" s="19">
        <v>1</v>
      </c>
      <c r="I29" s="29">
        <v>3</v>
      </c>
      <c r="J29" s="18">
        <v>0</v>
      </c>
      <c r="K29" s="19">
        <v>0</v>
      </c>
      <c r="L29" s="19">
        <v>7</v>
      </c>
      <c r="M29" s="19">
        <v>0</v>
      </c>
      <c r="N29" s="19">
        <v>0</v>
      </c>
      <c r="O29" s="19">
        <v>5</v>
      </c>
    </row>
    <row r="30" spans="1:30" x14ac:dyDescent="0.45">
      <c r="A30" s="98"/>
      <c r="B30" s="102"/>
      <c r="C30" s="79">
        <v>0.45833333333333331</v>
      </c>
      <c r="D30" s="19">
        <v>1</v>
      </c>
      <c r="E30" s="19">
        <v>10</v>
      </c>
      <c r="F30" s="19">
        <v>0</v>
      </c>
      <c r="G30" s="19">
        <v>0</v>
      </c>
      <c r="H30" s="19">
        <v>13</v>
      </c>
      <c r="I30" s="29">
        <v>2</v>
      </c>
      <c r="J30" s="18">
        <v>3</v>
      </c>
      <c r="K30" s="19">
        <v>12</v>
      </c>
      <c r="L30" s="19">
        <v>21</v>
      </c>
      <c r="M30" s="19">
        <v>1</v>
      </c>
      <c r="N30" s="19">
        <v>0</v>
      </c>
      <c r="O30" s="19">
        <v>13</v>
      </c>
    </row>
    <row r="31" spans="1:30" x14ac:dyDescent="0.45">
      <c r="A31" s="98"/>
      <c r="B31" s="102"/>
      <c r="C31" s="79">
        <v>0.5</v>
      </c>
      <c r="D31" s="19">
        <v>0</v>
      </c>
      <c r="E31" s="19">
        <v>1</v>
      </c>
      <c r="F31" s="19">
        <v>31</v>
      </c>
      <c r="G31" s="19">
        <v>0</v>
      </c>
      <c r="H31" s="19">
        <v>6</v>
      </c>
      <c r="I31" s="29">
        <v>1</v>
      </c>
      <c r="J31" s="18">
        <v>7</v>
      </c>
      <c r="K31" s="19">
        <v>19</v>
      </c>
      <c r="L31" s="19">
        <v>0</v>
      </c>
      <c r="M31" s="19">
        <v>0</v>
      </c>
      <c r="N31" s="19">
        <v>29</v>
      </c>
      <c r="O31" s="19">
        <v>0</v>
      </c>
    </row>
    <row r="32" spans="1:30" x14ac:dyDescent="0.45">
      <c r="A32" s="98"/>
      <c r="B32" s="102"/>
      <c r="C32" s="79">
        <v>0.54166666666666663</v>
      </c>
      <c r="D32" s="19">
        <v>14</v>
      </c>
      <c r="E32" s="19">
        <v>0</v>
      </c>
      <c r="F32" s="19">
        <v>31</v>
      </c>
      <c r="G32" s="19">
        <v>0</v>
      </c>
      <c r="H32" s="19">
        <v>31</v>
      </c>
      <c r="I32" s="29">
        <v>0</v>
      </c>
      <c r="J32" s="18">
        <v>0</v>
      </c>
      <c r="K32" s="19">
        <v>28</v>
      </c>
      <c r="L32" s="19">
        <v>1</v>
      </c>
      <c r="M32" s="19">
        <v>10</v>
      </c>
      <c r="N32" s="19">
        <v>0</v>
      </c>
      <c r="O32" s="19">
        <v>15</v>
      </c>
    </row>
    <row r="33" spans="1:15" x14ac:dyDescent="0.45">
      <c r="A33" s="98"/>
      <c r="B33" s="102"/>
      <c r="C33" s="79">
        <v>0.58333333333333337</v>
      </c>
      <c r="D33" s="19">
        <v>0</v>
      </c>
      <c r="E33" s="19">
        <v>8</v>
      </c>
      <c r="F33" s="19">
        <v>0</v>
      </c>
      <c r="G33" s="19">
        <v>41</v>
      </c>
      <c r="H33" s="19">
        <v>1</v>
      </c>
      <c r="I33" s="29">
        <v>0</v>
      </c>
      <c r="J33" s="18">
        <v>0</v>
      </c>
      <c r="K33" s="19">
        <v>3</v>
      </c>
      <c r="L33" s="19">
        <v>3</v>
      </c>
      <c r="M33" s="19">
        <v>55</v>
      </c>
      <c r="N33" s="19">
        <v>1</v>
      </c>
      <c r="O33" s="19">
        <v>0</v>
      </c>
    </row>
    <row r="34" spans="1:15" x14ac:dyDescent="0.45">
      <c r="A34" s="98"/>
      <c r="B34" s="102"/>
      <c r="C34" s="79">
        <v>0.625</v>
      </c>
      <c r="D34" s="19">
        <v>1</v>
      </c>
      <c r="E34" s="19">
        <v>0</v>
      </c>
      <c r="F34" s="19">
        <v>11</v>
      </c>
      <c r="G34" s="19">
        <v>0</v>
      </c>
      <c r="H34" s="19">
        <v>0</v>
      </c>
      <c r="I34" s="29">
        <v>0</v>
      </c>
      <c r="J34" s="18">
        <v>0</v>
      </c>
      <c r="K34" s="19">
        <v>0</v>
      </c>
      <c r="L34" s="19">
        <v>0</v>
      </c>
      <c r="M34" s="19">
        <v>0</v>
      </c>
      <c r="N34" s="19">
        <v>5</v>
      </c>
      <c r="O34" s="19">
        <v>8</v>
      </c>
    </row>
    <row r="35" spans="1:15" x14ac:dyDescent="0.45">
      <c r="A35" s="98"/>
      <c r="B35" s="102"/>
      <c r="C35" s="79">
        <v>0.66666666666666663</v>
      </c>
      <c r="D35" s="19">
        <v>1</v>
      </c>
      <c r="E35" s="19">
        <v>13</v>
      </c>
      <c r="F35" s="19">
        <v>4</v>
      </c>
      <c r="G35" s="19">
        <v>0</v>
      </c>
      <c r="H35" s="19">
        <v>0</v>
      </c>
      <c r="I35" s="29">
        <v>11</v>
      </c>
      <c r="J35" s="18">
        <v>8</v>
      </c>
      <c r="K35" s="19">
        <v>0</v>
      </c>
      <c r="L35" s="19">
        <v>11</v>
      </c>
      <c r="M35" s="19">
        <v>48</v>
      </c>
      <c r="N35" s="19">
        <v>7</v>
      </c>
      <c r="O35" s="19">
        <v>7</v>
      </c>
    </row>
    <row r="36" spans="1:15" x14ac:dyDescent="0.45">
      <c r="A36" s="98"/>
      <c r="B36" s="102"/>
      <c r="C36" s="79">
        <v>0.70833333333333337</v>
      </c>
      <c r="D36" s="19">
        <v>2</v>
      </c>
      <c r="E36" s="19">
        <v>3</v>
      </c>
      <c r="F36" s="19">
        <v>10</v>
      </c>
      <c r="G36" s="19">
        <v>0</v>
      </c>
      <c r="H36" s="19">
        <v>19</v>
      </c>
      <c r="I36" s="29">
        <v>1</v>
      </c>
      <c r="J36" s="18">
        <v>0</v>
      </c>
      <c r="K36" s="19">
        <v>34</v>
      </c>
      <c r="L36" s="19">
        <v>3</v>
      </c>
      <c r="M36" s="19">
        <v>0</v>
      </c>
      <c r="N36" s="19">
        <v>0</v>
      </c>
      <c r="O36" s="19">
        <v>1</v>
      </c>
    </row>
    <row r="37" spans="1:15" x14ac:dyDescent="0.45">
      <c r="A37" s="98"/>
      <c r="B37" s="102"/>
      <c r="C37" s="79">
        <v>0.75</v>
      </c>
      <c r="D37" s="19">
        <v>0</v>
      </c>
      <c r="E37" s="19">
        <v>3</v>
      </c>
      <c r="F37" s="19">
        <v>2</v>
      </c>
      <c r="G37" s="19">
        <v>7</v>
      </c>
      <c r="H37" s="19">
        <v>0</v>
      </c>
      <c r="I37" s="29">
        <v>2</v>
      </c>
      <c r="J37" s="18">
        <v>11</v>
      </c>
      <c r="K37" s="19">
        <v>0</v>
      </c>
      <c r="L37" s="19">
        <v>2</v>
      </c>
      <c r="M37" s="19">
        <v>0</v>
      </c>
      <c r="N37" s="19">
        <v>0</v>
      </c>
      <c r="O37" s="19">
        <v>13</v>
      </c>
    </row>
    <row r="38" spans="1:15" x14ac:dyDescent="0.45">
      <c r="A38" s="98"/>
      <c r="B38" s="102"/>
      <c r="C38" s="79">
        <v>0.79166666666666663</v>
      </c>
      <c r="D38" s="19">
        <v>0</v>
      </c>
      <c r="E38" s="19">
        <v>33</v>
      </c>
      <c r="F38" s="19">
        <v>4</v>
      </c>
      <c r="G38" s="19">
        <v>59</v>
      </c>
      <c r="H38" s="19">
        <v>32</v>
      </c>
      <c r="I38" s="29">
        <v>18</v>
      </c>
      <c r="J38" s="18">
        <v>0</v>
      </c>
      <c r="K38" s="19">
        <v>0</v>
      </c>
      <c r="L38" s="19">
        <v>5</v>
      </c>
      <c r="M38" s="19">
        <v>9</v>
      </c>
      <c r="N38" s="19">
        <v>9</v>
      </c>
      <c r="O38" s="19">
        <v>0</v>
      </c>
    </row>
    <row r="39" spans="1:15" x14ac:dyDescent="0.45">
      <c r="A39" s="98"/>
      <c r="B39" s="102" t="s">
        <v>113</v>
      </c>
      <c r="C39" s="79">
        <v>0.83333333333333337</v>
      </c>
      <c r="D39" s="19">
        <v>25</v>
      </c>
      <c r="E39" s="19">
        <v>35</v>
      </c>
      <c r="F39" s="19">
        <v>205</v>
      </c>
      <c r="G39" s="11" t="s">
        <v>62</v>
      </c>
      <c r="H39" s="11" t="s">
        <v>62</v>
      </c>
      <c r="I39" s="9" t="s">
        <v>62</v>
      </c>
      <c r="J39" s="18">
        <v>108</v>
      </c>
      <c r="K39" s="19">
        <v>20</v>
      </c>
      <c r="L39" s="19">
        <v>29</v>
      </c>
      <c r="M39" s="11" t="s">
        <v>62</v>
      </c>
      <c r="N39" s="11" t="s">
        <v>62</v>
      </c>
      <c r="O39" s="11" t="s">
        <v>62</v>
      </c>
    </row>
    <row r="40" spans="1:15" x14ac:dyDescent="0.45">
      <c r="A40" s="98"/>
      <c r="B40" s="102"/>
      <c r="C40" s="79">
        <v>0.875</v>
      </c>
      <c r="D40" s="19">
        <v>59</v>
      </c>
      <c r="E40" s="19">
        <v>53</v>
      </c>
      <c r="F40" s="19">
        <v>68</v>
      </c>
      <c r="G40" s="19">
        <v>126</v>
      </c>
      <c r="H40" s="19">
        <v>41</v>
      </c>
      <c r="I40" s="29">
        <v>132</v>
      </c>
      <c r="J40" s="18">
        <v>209</v>
      </c>
      <c r="K40" s="19">
        <v>88</v>
      </c>
      <c r="L40" s="19">
        <v>31</v>
      </c>
      <c r="M40" s="19">
        <v>36</v>
      </c>
      <c r="N40" s="19">
        <v>15</v>
      </c>
      <c r="O40" s="19">
        <v>30</v>
      </c>
    </row>
    <row r="41" spans="1:15" x14ac:dyDescent="0.45">
      <c r="A41" s="98"/>
      <c r="B41" s="102"/>
      <c r="C41" s="79">
        <v>0.91666666666666663</v>
      </c>
      <c r="D41" s="19">
        <v>14</v>
      </c>
      <c r="E41" s="19">
        <v>14</v>
      </c>
      <c r="F41" s="19">
        <v>134</v>
      </c>
      <c r="G41" s="19">
        <v>236</v>
      </c>
      <c r="H41" s="19">
        <v>47</v>
      </c>
      <c r="I41" s="29">
        <v>124</v>
      </c>
      <c r="J41" s="18">
        <v>52</v>
      </c>
      <c r="K41" s="19">
        <v>11</v>
      </c>
      <c r="L41" s="19">
        <v>38</v>
      </c>
      <c r="M41" s="19">
        <v>3</v>
      </c>
      <c r="N41" s="19">
        <v>12</v>
      </c>
      <c r="O41" s="19">
        <v>74</v>
      </c>
    </row>
    <row r="42" spans="1:15" x14ac:dyDescent="0.45">
      <c r="A42" s="98"/>
      <c r="B42" s="102"/>
      <c r="C42" s="79">
        <v>0.95833333333333337</v>
      </c>
      <c r="D42" s="19">
        <v>20</v>
      </c>
      <c r="E42" s="19">
        <v>34</v>
      </c>
      <c r="F42" s="19">
        <v>29</v>
      </c>
      <c r="G42" s="19">
        <v>152</v>
      </c>
      <c r="H42" s="19">
        <v>68</v>
      </c>
      <c r="I42" s="29">
        <v>244</v>
      </c>
      <c r="J42" s="18">
        <v>39</v>
      </c>
      <c r="K42" s="19">
        <v>103</v>
      </c>
      <c r="L42" s="19">
        <v>45</v>
      </c>
      <c r="M42" s="19">
        <v>66</v>
      </c>
      <c r="N42" s="19">
        <v>31</v>
      </c>
      <c r="O42" s="19">
        <v>64</v>
      </c>
    </row>
    <row r="43" spans="1:15" x14ac:dyDescent="0.45">
      <c r="A43" s="98"/>
      <c r="B43" s="102"/>
      <c r="C43" s="79">
        <v>0</v>
      </c>
      <c r="D43" s="19">
        <v>43</v>
      </c>
      <c r="E43" s="19">
        <v>106</v>
      </c>
      <c r="F43" s="19">
        <v>286</v>
      </c>
      <c r="G43" s="19">
        <v>32</v>
      </c>
      <c r="H43" s="19">
        <v>45</v>
      </c>
      <c r="I43" s="29">
        <v>308</v>
      </c>
      <c r="J43" s="18">
        <v>0</v>
      </c>
      <c r="K43" s="19">
        <v>45</v>
      </c>
      <c r="L43" s="19">
        <v>13</v>
      </c>
      <c r="M43" s="19">
        <v>39</v>
      </c>
      <c r="N43" s="19">
        <v>4</v>
      </c>
      <c r="O43" s="19">
        <v>3</v>
      </c>
    </row>
    <row r="44" spans="1:15" x14ac:dyDescent="0.45">
      <c r="A44" s="98"/>
      <c r="B44" s="102"/>
      <c r="C44" s="79">
        <v>4.1666666666666664E-2</v>
      </c>
      <c r="D44" s="19">
        <v>0</v>
      </c>
      <c r="E44" s="19">
        <v>24</v>
      </c>
      <c r="F44" s="19">
        <v>59</v>
      </c>
      <c r="G44" s="19">
        <v>24</v>
      </c>
      <c r="H44" s="19">
        <v>57</v>
      </c>
      <c r="I44" s="29">
        <v>82</v>
      </c>
      <c r="J44" s="18">
        <v>171</v>
      </c>
      <c r="K44" s="19">
        <v>4</v>
      </c>
      <c r="L44" s="19">
        <v>10</v>
      </c>
      <c r="M44" s="19">
        <v>3</v>
      </c>
      <c r="N44" s="19">
        <v>13</v>
      </c>
      <c r="O44" s="19">
        <v>35</v>
      </c>
    </row>
    <row r="45" spans="1:15" x14ac:dyDescent="0.45">
      <c r="A45" s="98"/>
      <c r="B45" s="102"/>
      <c r="C45" s="79">
        <v>8.3333333333333329E-2</v>
      </c>
      <c r="D45" s="19">
        <v>26</v>
      </c>
      <c r="E45" s="19">
        <v>21</v>
      </c>
      <c r="F45" s="19">
        <v>267</v>
      </c>
      <c r="G45" s="19">
        <v>26</v>
      </c>
      <c r="H45" s="19">
        <v>165</v>
      </c>
      <c r="I45" s="29">
        <v>3</v>
      </c>
      <c r="J45" s="18">
        <v>3</v>
      </c>
      <c r="K45" s="19">
        <v>39</v>
      </c>
      <c r="L45" s="19">
        <v>29</v>
      </c>
      <c r="M45" s="19">
        <v>74</v>
      </c>
      <c r="N45" s="19">
        <v>0</v>
      </c>
      <c r="O45" s="19">
        <v>2</v>
      </c>
    </row>
    <row r="46" spans="1:15" x14ac:dyDescent="0.45">
      <c r="A46" s="98"/>
      <c r="B46" s="102"/>
      <c r="C46" s="79">
        <v>0.125</v>
      </c>
      <c r="D46" s="19">
        <v>27</v>
      </c>
      <c r="E46" s="19">
        <v>17</v>
      </c>
      <c r="F46" s="19">
        <v>23</v>
      </c>
      <c r="G46" s="19">
        <v>37</v>
      </c>
      <c r="H46" s="19">
        <v>30</v>
      </c>
      <c r="I46" s="29">
        <v>23</v>
      </c>
      <c r="J46" s="18">
        <v>3</v>
      </c>
      <c r="K46" s="19">
        <v>32</v>
      </c>
      <c r="L46" s="19">
        <v>0</v>
      </c>
      <c r="M46" s="19">
        <v>16</v>
      </c>
      <c r="N46" s="19">
        <v>13</v>
      </c>
      <c r="O46" s="19">
        <v>0</v>
      </c>
    </row>
    <row r="47" spans="1:15" x14ac:dyDescent="0.45">
      <c r="A47" s="98"/>
      <c r="B47" s="102"/>
      <c r="C47" s="79">
        <v>0.16666666666666666</v>
      </c>
      <c r="D47" s="19">
        <v>44</v>
      </c>
      <c r="E47" s="19">
        <v>27</v>
      </c>
      <c r="F47" s="19">
        <v>44</v>
      </c>
      <c r="G47" s="19">
        <v>22</v>
      </c>
      <c r="H47" s="19">
        <v>49</v>
      </c>
      <c r="I47" s="29">
        <v>35</v>
      </c>
      <c r="J47" s="18">
        <v>58</v>
      </c>
      <c r="K47" s="19">
        <v>1</v>
      </c>
      <c r="L47" s="19">
        <v>10</v>
      </c>
      <c r="M47" s="19">
        <v>3</v>
      </c>
      <c r="N47" s="19">
        <v>4</v>
      </c>
      <c r="O47" s="19">
        <v>1</v>
      </c>
    </row>
    <row r="48" spans="1:15" x14ac:dyDescent="0.45">
      <c r="A48" s="98"/>
      <c r="B48" s="102"/>
      <c r="C48" s="79">
        <v>0.20833333333333334</v>
      </c>
      <c r="D48" s="19">
        <v>50</v>
      </c>
      <c r="E48" s="19">
        <v>3</v>
      </c>
      <c r="F48" s="19">
        <v>108</v>
      </c>
      <c r="G48" s="19">
        <v>39</v>
      </c>
      <c r="H48" s="19">
        <v>54</v>
      </c>
      <c r="I48" s="29">
        <v>21</v>
      </c>
      <c r="J48" s="18">
        <v>9</v>
      </c>
      <c r="K48" s="19">
        <v>14</v>
      </c>
      <c r="L48" s="19">
        <v>15</v>
      </c>
      <c r="M48" s="19">
        <v>11</v>
      </c>
      <c r="N48" s="19">
        <v>19</v>
      </c>
      <c r="O48" s="19">
        <v>22</v>
      </c>
    </row>
    <row r="49" spans="1:15" x14ac:dyDescent="0.45">
      <c r="A49" s="98"/>
      <c r="B49" s="102"/>
      <c r="C49" s="79">
        <v>0.25</v>
      </c>
      <c r="D49" s="19">
        <v>93</v>
      </c>
      <c r="E49" s="19">
        <v>26</v>
      </c>
      <c r="F49" s="19">
        <v>96</v>
      </c>
      <c r="G49" s="19">
        <v>35</v>
      </c>
      <c r="H49" s="19">
        <v>38</v>
      </c>
      <c r="I49" s="29">
        <v>10</v>
      </c>
      <c r="J49" s="18">
        <v>1</v>
      </c>
      <c r="K49" s="19">
        <v>11</v>
      </c>
      <c r="L49" s="19">
        <v>35</v>
      </c>
      <c r="M49" s="19">
        <v>46</v>
      </c>
      <c r="N49" s="19">
        <v>1</v>
      </c>
      <c r="O49" s="19">
        <v>18</v>
      </c>
    </row>
    <row r="50" spans="1:15" x14ac:dyDescent="0.45">
      <c r="A50" s="98"/>
      <c r="B50" s="102"/>
      <c r="C50" s="79">
        <v>0.29166666666666669</v>
      </c>
      <c r="D50" s="19">
        <v>47</v>
      </c>
      <c r="E50" s="19">
        <v>0</v>
      </c>
      <c r="F50" s="19">
        <v>24</v>
      </c>
      <c r="G50" s="19">
        <v>20</v>
      </c>
      <c r="H50" s="19">
        <v>0</v>
      </c>
      <c r="I50" s="29">
        <v>13</v>
      </c>
      <c r="J50" s="18">
        <v>31</v>
      </c>
      <c r="K50" s="19">
        <v>1</v>
      </c>
      <c r="L50" s="19">
        <v>28</v>
      </c>
      <c r="M50" s="19">
        <v>30</v>
      </c>
      <c r="N50" s="19">
        <v>0</v>
      </c>
      <c r="O50" s="19">
        <v>20</v>
      </c>
    </row>
    <row r="51" spans="1:15" x14ac:dyDescent="0.45">
      <c r="A51" s="98"/>
      <c r="B51" s="102"/>
      <c r="C51" s="79">
        <v>0.33333333333333331</v>
      </c>
      <c r="D51" s="19">
        <v>44</v>
      </c>
      <c r="E51" s="19">
        <v>3</v>
      </c>
      <c r="F51" s="19">
        <v>15</v>
      </c>
      <c r="G51" s="19">
        <v>17</v>
      </c>
      <c r="H51" s="19">
        <v>3</v>
      </c>
      <c r="I51" s="29">
        <v>45</v>
      </c>
      <c r="J51" s="18">
        <v>22</v>
      </c>
      <c r="K51" s="19">
        <v>14</v>
      </c>
      <c r="L51" s="19">
        <v>18</v>
      </c>
      <c r="M51" s="19">
        <v>24</v>
      </c>
      <c r="N51" s="19">
        <v>14</v>
      </c>
      <c r="O51" s="19">
        <v>2</v>
      </c>
    </row>
    <row r="52" spans="1:15" x14ac:dyDescent="0.45">
      <c r="A52" s="98" t="s">
        <v>121</v>
      </c>
      <c r="B52" s="102" t="s">
        <v>111</v>
      </c>
      <c r="C52" s="79">
        <v>0.375</v>
      </c>
      <c r="D52" s="19">
        <v>1</v>
      </c>
      <c r="E52" s="19">
        <v>5</v>
      </c>
      <c r="F52" s="19">
        <v>5</v>
      </c>
      <c r="G52" s="11" t="s">
        <v>62</v>
      </c>
      <c r="H52" s="11" t="s">
        <v>62</v>
      </c>
      <c r="I52" s="9" t="s">
        <v>62</v>
      </c>
      <c r="J52" s="18">
        <v>0</v>
      </c>
      <c r="K52" s="19">
        <v>0</v>
      </c>
      <c r="L52" s="19">
        <v>5</v>
      </c>
      <c r="M52" s="11" t="s">
        <v>62</v>
      </c>
      <c r="N52" s="11" t="s">
        <v>62</v>
      </c>
      <c r="O52" s="11" t="s">
        <v>62</v>
      </c>
    </row>
    <row r="53" spans="1:15" x14ac:dyDescent="0.45">
      <c r="A53" s="98"/>
      <c r="B53" s="102"/>
      <c r="C53" s="79">
        <v>0.41666666666666669</v>
      </c>
      <c r="D53" s="19">
        <v>0</v>
      </c>
      <c r="E53" s="19">
        <v>4</v>
      </c>
      <c r="F53" s="19">
        <v>74</v>
      </c>
      <c r="G53" s="19">
        <v>27</v>
      </c>
      <c r="H53" s="19">
        <v>8</v>
      </c>
      <c r="I53" s="29">
        <v>0</v>
      </c>
      <c r="J53" s="18">
        <v>0</v>
      </c>
      <c r="K53" s="19">
        <v>0</v>
      </c>
      <c r="L53" s="19">
        <v>3</v>
      </c>
      <c r="M53" s="19">
        <v>5</v>
      </c>
      <c r="N53" s="19">
        <v>1</v>
      </c>
      <c r="O53" s="19">
        <v>0</v>
      </c>
    </row>
    <row r="54" spans="1:15" x14ac:dyDescent="0.45">
      <c r="A54" s="98"/>
      <c r="B54" s="102"/>
      <c r="C54" s="79">
        <v>0.45833333333333331</v>
      </c>
      <c r="D54" s="19">
        <v>2</v>
      </c>
      <c r="E54" s="19">
        <v>2</v>
      </c>
      <c r="F54" s="19">
        <v>9</v>
      </c>
      <c r="G54" s="19">
        <v>0</v>
      </c>
      <c r="H54" s="19">
        <v>0</v>
      </c>
      <c r="I54" s="29">
        <v>9</v>
      </c>
      <c r="J54" s="18">
        <v>0</v>
      </c>
      <c r="K54" s="19">
        <v>31</v>
      </c>
      <c r="L54" s="19">
        <v>0</v>
      </c>
      <c r="M54" s="19">
        <v>1</v>
      </c>
      <c r="N54" s="19">
        <v>2</v>
      </c>
      <c r="O54" s="19">
        <v>33</v>
      </c>
    </row>
    <row r="55" spans="1:15" x14ac:dyDescent="0.45">
      <c r="A55" s="98"/>
      <c r="B55" s="102"/>
      <c r="C55" s="79">
        <v>0.5</v>
      </c>
      <c r="D55" s="19">
        <v>3</v>
      </c>
      <c r="E55" s="19">
        <v>4</v>
      </c>
      <c r="F55" s="19">
        <v>0</v>
      </c>
      <c r="G55" s="19">
        <v>52</v>
      </c>
      <c r="H55" s="19">
        <v>1</v>
      </c>
      <c r="I55" s="29">
        <v>35</v>
      </c>
      <c r="J55" s="18">
        <v>26</v>
      </c>
      <c r="K55" s="19">
        <v>0</v>
      </c>
      <c r="L55" s="19">
        <v>1</v>
      </c>
      <c r="M55" s="19">
        <v>11</v>
      </c>
      <c r="N55" s="19">
        <v>0</v>
      </c>
      <c r="O55" s="19">
        <v>0</v>
      </c>
    </row>
    <row r="56" spans="1:15" x14ac:dyDescent="0.45">
      <c r="A56" s="98"/>
      <c r="B56" s="102"/>
      <c r="C56" s="79">
        <v>0.54166666666666663</v>
      </c>
      <c r="D56" s="19">
        <v>0</v>
      </c>
      <c r="E56" s="19">
        <v>12</v>
      </c>
      <c r="F56" s="19">
        <v>7</v>
      </c>
      <c r="G56" s="19">
        <v>0</v>
      </c>
      <c r="H56" s="19">
        <v>0</v>
      </c>
      <c r="I56" s="29">
        <v>3</v>
      </c>
      <c r="J56" s="18">
        <v>2</v>
      </c>
      <c r="K56" s="19">
        <v>1</v>
      </c>
      <c r="L56" s="19">
        <v>0</v>
      </c>
      <c r="M56" s="19">
        <v>0</v>
      </c>
      <c r="N56" s="19">
        <v>1</v>
      </c>
      <c r="O56" s="19">
        <v>27</v>
      </c>
    </row>
    <row r="57" spans="1:15" x14ac:dyDescent="0.45">
      <c r="A57" s="98"/>
      <c r="B57" s="102"/>
      <c r="C57" s="79">
        <v>0.58333333333333337</v>
      </c>
      <c r="D57" s="19">
        <v>0</v>
      </c>
      <c r="E57" s="19">
        <v>5</v>
      </c>
      <c r="F57" s="19">
        <v>12</v>
      </c>
      <c r="G57" s="19">
        <v>6</v>
      </c>
      <c r="H57" s="19">
        <v>42</v>
      </c>
      <c r="I57" s="29">
        <v>0</v>
      </c>
      <c r="J57" s="18">
        <v>0</v>
      </c>
      <c r="K57" s="19">
        <v>0</v>
      </c>
      <c r="L57" s="19">
        <v>5</v>
      </c>
      <c r="M57" s="19">
        <v>1</v>
      </c>
      <c r="N57" s="19">
        <v>0</v>
      </c>
      <c r="O57" s="19">
        <v>0</v>
      </c>
    </row>
    <row r="58" spans="1:15" x14ac:dyDescent="0.45">
      <c r="A58" s="98"/>
      <c r="B58" s="102"/>
      <c r="C58" s="79">
        <v>0.625</v>
      </c>
      <c r="D58" s="19">
        <v>0</v>
      </c>
      <c r="E58" s="19">
        <v>17</v>
      </c>
      <c r="F58" s="19">
        <v>31</v>
      </c>
      <c r="G58" s="19">
        <v>0</v>
      </c>
      <c r="H58" s="19">
        <v>0</v>
      </c>
      <c r="I58" s="29">
        <v>5</v>
      </c>
      <c r="J58" s="18">
        <v>0</v>
      </c>
      <c r="K58" s="19">
        <v>13</v>
      </c>
      <c r="L58" s="19">
        <v>0</v>
      </c>
      <c r="M58" s="19">
        <v>12</v>
      </c>
      <c r="N58" s="19">
        <v>0</v>
      </c>
      <c r="O58" s="19">
        <v>0</v>
      </c>
    </row>
    <row r="59" spans="1:15" x14ac:dyDescent="0.45">
      <c r="A59" s="98"/>
      <c r="B59" s="102"/>
      <c r="C59" s="79">
        <v>0.66666666666666663</v>
      </c>
      <c r="D59" s="19">
        <v>0</v>
      </c>
      <c r="E59" s="19">
        <v>3</v>
      </c>
      <c r="F59" s="19">
        <v>0</v>
      </c>
      <c r="G59" s="19">
        <v>3</v>
      </c>
      <c r="H59" s="19">
        <v>0</v>
      </c>
      <c r="I59" s="29">
        <v>0</v>
      </c>
      <c r="J59" s="18">
        <v>8</v>
      </c>
      <c r="K59" s="19">
        <v>12</v>
      </c>
      <c r="L59" s="19">
        <v>0</v>
      </c>
      <c r="M59" s="19">
        <v>0</v>
      </c>
      <c r="N59" s="19">
        <v>1</v>
      </c>
      <c r="O59" s="19">
        <v>2</v>
      </c>
    </row>
    <row r="60" spans="1:15" x14ac:dyDescent="0.45">
      <c r="A60" s="98"/>
      <c r="B60" s="102"/>
      <c r="C60" s="79">
        <v>0.70833333333333337</v>
      </c>
      <c r="D60" s="19">
        <v>0</v>
      </c>
      <c r="E60" s="19">
        <v>12</v>
      </c>
      <c r="F60" s="19">
        <v>6</v>
      </c>
      <c r="G60" s="19">
        <v>35</v>
      </c>
      <c r="H60" s="19">
        <v>1</v>
      </c>
      <c r="I60" s="29">
        <v>0</v>
      </c>
      <c r="J60" s="18">
        <v>3</v>
      </c>
      <c r="K60" s="19">
        <v>2</v>
      </c>
      <c r="L60" s="19">
        <v>0</v>
      </c>
      <c r="M60" s="19">
        <v>9</v>
      </c>
      <c r="N60" s="19">
        <v>0</v>
      </c>
      <c r="O60" s="19">
        <v>0</v>
      </c>
    </row>
    <row r="61" spans="1:15" x14ac:dyDescent="0.45">
      <c r="A61" s="98"/>
      <c r="B61" s="102"/>
      <c r="C61" s="79">
        <v>0.75</v>
      </c>
      <c r="D61" s="19">
        <v>1</v>
      </c>
      <c r="E61" s="19">
        <v>12</v>
      </c>
      <c r="F61" s="19">
        <v>5</v>
      </c>
      <c r="G61" s="19">
        <v>35</v>
      </c>
      <c r="H61" s="19">
        <v>10</v>
      </c>
      <c r="I61" s="29">
        <v>20</v>
      </c>
      <c r="J61" s="18">
        <v>0</v>
      </c>
      <c r="K61" s="19">
        <v>2</v>
      </c>
      <c r="L61" s="19">
        <v>2</v>
      </c>
      <c r="M61" s="19">
        <v>0</v>
      </c>
      <c r="N61" s="19">
        <v>0</v>
      </c>
      <c r="O61" s="19">
        <v>0</v>
      </c>
    </row>
    <row r="62" spans="1:15" x14ac:dyDescent="0.45">
      <c r="A62" s="98"/>
      <c r="B62" s="102"/>
      <c r="C62" s="79">
        <v>0.79166666666666663</v>
      </c>
      <c r="D62" s="19">
        <v>1</v>
      </c>
      <c r="E62" s="19">
        <v>16</v>
      </c>
      <c r="F62" s="19">
        <v>10</v>
      </c>
      <c r="G62" s="19">
        <v>8</v>
      </c>
      <c r="H62" s="19">
        <v>0</v>
      </c>
      <c r="I62" s="29">
        <v>0</v>
      </c>
      <c r="J62" s="18">
        <v>0</v>
      </c>
      <c r="K62" s="19">
        <v>0</v>
      </c>
      <c r="L62" s="19">
        <v>1</v>
      </c>
      <c r="M62" s="19">
        <v>4</v>
      </c>
      <c r="N62" s="19">
        <v>0</v>
      </c>
      <c r="O62" s="19">
        <v>5</v>
      </c>
    </row>
    <row r="63" spans="1:15" x14ac:dyDescent="0.45">
      <c r="A63" s="98"/>
      <c r="B63" s="102" t="s">
        <v>113</v>
      </c>
      <c r="C63" s="79">
        <v>0.83333333333333337</v>
      </c>
      <c r="D63" s="19">
        <v>32</v>
      </c>
      <c r="E63" s="19">
        <v>86</v>
      </c>
      <c r="F63" s="19">
        <v>240</v>
      </c>
      <c r="G63" s="11" t="s">
        <v>62</v>
      </c>
      <c r="H63" s="11" t="s">
        <v>62</v>
      </c>
      <c r="I63" s="9" t="s">
        <v>62</v>
      </c>
      <c r="J63" s="18">
        <v>66</v>
      </c>
      <c r="K63" s="19">
        <v>46</v>
      </c>
      <c r="L63" s="19">
        <v>49</v>
      </c>
      <c r="M63" s="11" t="s">
        <v>62</v>
      </c>
      <c r="N63" s="11" t="s">
        <v>62</v>
      </c>
      <c r="O63" s="11" t="s">
        <v>62</v>
      </c>
    </row>
    <row r="64" spans="1:15" x14ac:dyDescent="0.45">
      <c r="A64" s="98"/>
      <c r="B64" s="102"/>
      <c r="C64" s="79">
        <v>0.875</v>
      </c>
      <c r="D64" s="19">
        <v>59</v>
      </c>
      <c r="E64" s="19">
        <v>28</v>
      </c>
      <c r="F64" s="19">
        <v>100</v>
      </c>
      <c r="G64" s="19">
        <v>279</v>
      </c>
      <c r="H64" s="19">
        <v>54</v>
      </c>
      <c r="I64" s="29">
        <v>94</v>
      </c>
      <c r="J64" s="18">
        <v>199</v>
      </c>
      <c r="K64" s="19">
        <v>47</v>
      </c>
      <c r="L64" s="19">
        <v>28</v>
      </c>
      <c r="M64" s="19">
        <v>34</v>
      </c>
      <c r="N64" s="19">
        <v>3</v>
      </c>
      <c r="O64" s="19">
        <v>27</v>
      </c>
    </row>
    <row r="65" spans="1:15" x14ac:dyDescent="0.45">
      <c r="A65" s="98"/>
      <c r="B65" s="102"/>
      <c r="C65" s="79">
        <v>0.91666666666666663</v>
      </c>
      <c r="D65" s="19">
        <v>20</v>
      </c>
      <c r="E65" s="19">
        <v>46</v>
      </c>
      <c r="F65" s="19">
        <v>128</v>
      </c>
      <c r="G65" s="19">
        <v>242</v>
      </c>
      <c r="H65" s="19">
        <v>85</v>
      </c>
      <c r="I65" s="29">
        <v>31</v>
      </c>
      <c r="J65" s="18">
        <v>23</v>
      </c>
      <c r="K65" s="19">
        <v>7</v>
      </c>
      <c r="L65" s="19">
        <v>81</v>
      </c>
      <c r="M65" s="19">
        <v>14</v>
      </c>
      <c r="N65" s="19">
        <v>15</v>
      </c>
      <c r="O65" s="19">
        <v>76</v>
      </c>
    </row>
    <row r="66" spans="1:15" x14ac:dyDescent="0.45">
      <c r="A66" s="98"/>
      <c r="B66" s="102"/>
      <c r="C66" s="79">
        <v>0.95833333333333337</v>
      </c>
      <c r="D66" s="19">
        <v>77</v>
      </c>
      <c r="E66" s="19">
        <v>5</v>
      </c>
      <c r="F66" s="19">
        <v>22</v>
      </c>
      <c r="G66" s="19">
        <v>48</v>
      </c>
      <c r="H66" s="19">
        <v>153</v>
      </c>
      <c r="I66" s="29">
        <v>43</v>
      </c>
      <c r="J66" s="18">
        <v>3</v>
      </c>
      <c r="K66" s="19">
        <v>19</v>
      </c>
      <c r="L66" s="19">
        <v>43</v>
      </c>
      <c r="M66" s="19">
        <v>17</v>
      </c>
      <c r="N66" s="19">
        <v>14</v>
      </c>
      <c r="O66" s="19">
        <v>45</v>
      </c>
    </row>
    <row r="67" spans="1:15" x14ac:dyDescent="0.45">
      <c r="A67" s="98"/>
      <c r="B67" s="102"/>
      <c r="C67" s="79">
        <v>0</v>
      </c>
      <c r="D67" s="19">
        <v>3</v>
      </c>
      <c r="E67" s="19">
        <v>22</v>
      </c>
      <c r="F67" s="19">
        <v>143</v>
      </c>
      <c r="G67" s="19">
        <v>25</v>
      </c>
      <c r="H67" s="19">
        <v>73</v>
      </c>
      <c r="I67" s="29">
        <v>259</v>
      </c>
      <c r="J67" s="18">
        <v>134</v>
      </c>
      <c r="K67" s="19">
        <v>8</v>
      </c>
      <c r="L67" s="19">
        <v>19</v>
      </c>
      <c r="M67" s="19">
        <v>49</v>
      </c>
      <c r="N67" s="19">
        <v>12</v>
      </c>
      <c r="O67" s="19">
        <v>1</v>
      </c>
    </row>
    <row r="68" spans="1:15" x14ac:dyDescent="0.45">
      <c r="A68" s="98"/>
      <c r="B68" s="102"/>
      <c r="C68" s="79">
        <v>4.1666666666666664E-2</v>
      </c>
      <c r="D68" s="19">
        <v>51</v>
      </c>
      <c r="E68" s="19">
        <v>41</v>
      </c>
      <c r="F68" s="19">
        <v>22</v>
      </c>
      <c r="G68" s="19">
        <v>31</v>
      </c>
      <c r="H68" s="19">
        <v>28</v>
      </c>
      <c r="I68" s="29">
        <v>289</v>
      </c>
      <c r="J68" s="18">
        <v>22</v>
      </c>
      <c r="K68" s="19">
        <v>71</v>
      </c>
      <c r="L68" s="19">
        <v>80</v>
      </c>
      <c r="M68" s="19">
        <v>33</v>
      </c>
      <c r="N68" s="19">
        <v>0</v>
      </c>
      <c r="O68" s="19">
        <v>11</v>
      </c>
    </row>
    <row r="69" spans="1:15" x14ac:dyDescent="0.45">
      <c r="A69" s="98"/>
      <c r="B69" s="102"/>
      <c r="C69" s="79">
        <v>8.3333333333333329E-2</v>
      </c>
      <c r="D69" s="19">
        <v>18</v>
      </c>
      <c r="E69" s="19">
        <v>1</v>
      </c>
      <c r="F69" s="19">
        <v>81</v>
      </c>
      <c r="G69" s="19">
        <v>236</v>
      </c>
      <c r="H69" s="19">
        <v>22</v>
      </c>
      <c r="I69" s="29">
        <v>13</v>
      </c>
      <c r="J69" s="18">
        <v>4</v>
      </c>
      <c r="K69" s="19">
        <v>32</v>
      </c>
      <c r="L69" s="19">
        <v>0</v>
      </c>
      <c r="M69" s="19">
        <v>10</v>
      </c>
      <c r="N69" s="19">
        <v>10</v>
      </c>
      <c r="O69" s="19">
        <v>4</v>
      </c>
    </row>
    <row r="70" spans="1:15" x14ac:dyDescent="0.45">
      <c r="A70" s="98"/>
      <c r="B70" s="102"/>
      <c r="C70" s="79">
        <v>0.125</v>
      </c>
      <c r="D70" s="19">
        <v>10</v>
      </c>
      <c r="E70" s="19">
        <v>30</v>
      </c>
      <c r="F70" s="19">
        <v>111</v>
      </c>
      <c r="G70" s="19">
        <v>157</v>
      </c>
      <c r="H70" s="19">
        <v>30</v>
      </c>
      <c r="I70" s="29">
        <v>21</v>
      </c>
      <c r="J70" s="18">
        <v>76</v>
      </c>
      <c r="K70" s="19">
        <v>2</v>
      </c>
      <c r="L70" s="19">
        <v>52</v>
      </c>
      <c r="M70" s="19">
        <v>16</v>
      </c>
      <c r="N70" s="19">
        <v>10</v>
      </c>
      <c r="O70" s="19">
        <v>11</v>
      </c>
    </row>
    <row r="71" spans="1:15" x14ac:dyDescent="0.45">
      <c r="A71" s="98"/>
      <c r="B71" s="102"/>
      <c r="C71" s="79">
        <v>0.16666666666666666</v>
      </c>
      <c r="D71" s="19">
        <v>20</v>
      </c>
      <c r="E71" s="19">
        <v>11</v>
      </c>
      <c r="F71" s="19">
        <v>33</v>
      </c>
      <c r="G71" s="19">
        <v>5</v>
      </c>
      <c r="H71" s="19">
        <v>79</v>
      </c>
      <c r="I71" s="29">
        <v>0</v>
      </c>
      <c r="J71" s="18">
        <v>24</v>
      </c>
      <c r="K71" s="19">
        <v>1</v>
      </c>
      <c r="L71" s="19">
        <v>30</v>
      </c>
      <c r="M71" s="19">
        <v>23</v>
      </c>
      <c r="N71" s="19">
        <v>1</v>
      </c>
      <c r="O71" s="19">
        <v>8</v>
      </c>
    </row>
    <row r="72" spans="1:15" x14ac:dyDescent="0.45">
      <c r="A72" s="98"/>
      <c r="B72" s="102"/>
      <c r="C72" s="79">
        <v>0.20833333333333334</v>
      </c>
      <c r="D72" s="19">
        <v>37</v>
      </c>
      <c r="E72" s="19">
        <v>7</v>
      </c>
      <c r="F72" s="19">
        <v>46</v>
      </c>
      <c r="G72" s="19">
        <v>0</v>
      </c>
      <c r="H72" s="19">
        <v>91</v>
      </c>
      <c r="I72" s="29">
        <v>289</v>
      </c>
      <c r="J72" s="18">
        <v>20</v>
      </c>
      <c r="K72" s="19">
        <v>38</v>
      </c>
      <c r="L72" s="19">
        <v>9</v>
      </c>
      <c r="M72" s="19">
        <v>5</v>
      </c>
      <c r="N72" s="19">
        <v>2</v>
      </c>
      <c r="O72" s="19">
        <v>36</v>
      </c>
    </row>
    <row r="73" spans="1:15" x14ac:dyDescent="0.45">
      <c r="A73" s="98"/>
      <c r="B73" s="102"/>
      <c r="C73" s="79">
        <v>0.25</v>
      </c>
      <c r="D73" s="19">
        <v>101</v>
      </c>
      <c r="E73" s="19">
        <v>26</v>
      </c>
      <c r="F73" s="19">
        <v>153</v>
      </c>
      <c r="G73" s="19">
        <v>129</v>
      </c>
      <c r="H73" s="19">
        <v>23</v>
      </c>
      <c r="I73" s="29">
        <v>4</v>
      </c>
      <c r="J73" s="18">
        <v>61</v>
      </c>
      <c r="K73" s="19">
        <v>31</v>
      </c>
      <c r="L73" s="19">
        <v>50</v>
      </c>
      <c r="M73" s="19">
        <v>34</v>
      </c>
      <c r="N73" s="19">
        <v>12</v>
      </c>
      <c r="O73" s="19">
        <v>7</v>
      </c>
    </row>
    <row r="74" spans="1:15" x14ac:dyDescent="0.45">
      <c r="A74" s="98"/>
      <c r="B74" s="102"/>
      <c r="C74" s="79">
        <v>0.29166666666666669</v>
      </c>
      <c r="D74" s="19">
        <v>9</v>
      </c>
      <c r="E74" s="19">
        <v>8</v>
      </c>
      <c r="F74" s="19">
        <v>23</v>
      </c>
      <c r="G74" s="19">
        <v>98</v>
      </c>
      <c r="H74" s="19">
        <v>0</v>
      </c>
      <c r="I74" s="29">
        <v>0</v>
      </c>
      <c r="J74" s="18">
        <v>1</v>
      </c>
      <c r="K74" s="19">
        <v>47</v>
      </c>
      <c r="L74" s="19">
        <v>0</v>
      </c>
      <c r="M74" s="19">
        <v>19</v>
      </c>
      <c r="N74" s="19">
        <v>19</v>
      </c>
      <c r="O74" s="19">
        <v>3</v>
      </c>
    </row>
    <row r="75" spans="1:15" x14ac:dyDescent="0.45">
      <c r="A75" s="98"/>
      <c r="B75" s="102"/>
      <c r="C75" s="79">
        <v>0.33333333333333331</v>
      </c>
      <c r="D75" s="19">
        <v>18</v>
      </c>
      <c r="E75" s="19">
        <v>2</v>
      </c>
      <c r="F75" s="19">
        <v>93</v>
      </c>
      <c r="G75" s="19">
        <v>140</v>
      </c>
      <c r="H75" s="19">
        <v>17</v>
      </c>
      <c r="I75" s="29">
        <v>62</v>
      </c>
      <c r="J75" s="18">
        <v>14</v>
      </c>
      <c r="K75" s="19">
        <v>1</v>
      </c>
      <c r="L75" s="19">
        <v>8</v>
      </c>
      <c r="M75" s="19">
        <v>25</v>
      </c>
      <c r="N75" s="19">
        <v>0</v>
      </c>
      <c r="O75" s="19">
        <v>24</v>
      </c>
    </row>
    <row r="76" spans="1:15" x14ac:dyDescent="0.45">
      <c r="A76" s="98" t="s">
        <v>122</v>
      </c>
      <c r="B76" s="102" t="s">
        <v>111</v>
      </c>
      <c r="C76" s="79">
        <v>0.375</v>
      </c>
      <c r="D76" s="19">
        <v>0</v>
      </c>
      <c r="E76" s="19">
        <v>6</v>
      </c>
      <c r="F76" s="19">
        <v>0</v>
      </c>
      <c r="G76" s="11" t="s">
        <v>62</v>
      </c>
      <c r="H76" s="11" t="s">
        <v>62</v>
      </c>
      <c r="I76" s="9" t="s">
        <v>62</v>
      </c>
      <c r="J76" s="18">
        <v>0</v>
      </c>
      <c r="K76" s="19">
        <v>6</v>
      </c>
      <c r="L76" s="19">
        <v>0</v>
      </c>
      <c r="M76" s="11" t="s">
        <v>62</v>
      </c>
      <c r="N76" s="11" t="s">
        <v>62</v>
      </c>
      <c r="O76" s="11" t="s">
        <v>62</v>
      </c>
    </row>
    <row r="77" spans="1:15" x14ac:dyDescent="0.45">
      <c r="A77" s="98"/>
      <c r="B77" s="102"/>
      <c r="C77" s="79">
        <v>0.41666666666666669</v>
      </c>
      <c r="D77" s="19">
        <v>0</v>
      </c>
      <c r="E77" s="19">
        <v>1</v>
      </c>
      <c r="F77" s="19">
        <v>13</v>
      </c>
      <c r="G77" s="19">
        <v>0</v>
      </c>
      <c r="H77" s="19">
        <v>0</v>
      </c>
      <c r="I77" s="29">
        <v>34</v>
      </c>
      <c r="J77" s="18">
        <v>11</v>
      </c>
      <c r="K77" s="19">
        <v>3</v>
      </c>
      <c r="L77" s="19">
        <v>1</v>
      </c>
      <c r="M77" s="19">
        <v>0</v>
      </c>
      <c r="N77" s="19">
        <v>3</v>
      </c>
      <c r="O77" s="19">
        <v>10</v>
      </c>
    </row>
    <row r="78" spans="1:15" x14ac:dyDescent="0.45">
      <c r="A78" s="98"/>
      <c r="B78" s="102"/>
      <c r="C78" s="79">
        <v>0.45833333333333331</v>
      </c>
      <c r="D78" s="19">
        <v>10</v>
      </c>
      <c r="E78" s="19">
        <v>4</v>
      </c>
      <c r="F78" s="19">
        <v>38</v>
      </c>
      <c r="G78" s="19">
        <v>0</v>
      </c>
      <c r="H78" s="19">
        <v>4</v>
      </c>
      <c r="I78" s="29">
        <v>1</v>
      </c>
      <c r="J78" s="18">
        <v>0</v>
      </c>
      <c r="K78" s="19">
        <v>1</v>
      </c>
      <c r="L78" s="19">
        <v>1</v>
      </c>
      <c r="M78" s="19">
        <v>9</v>
      </c>
      <c r="N78" s="19">
        <v>139</v>
      </c>
      <c r="O78" s="19">
        <v>8</v>
      </c>
    </row>
    <row r="79" spans="1:15" x14ac:dyDescent="0.45">
      <c r="A79" s="98"/>
      <c r="B79" s="102"/>
      <c r="C79" s="79">
        <v>0.5</v>
      </c>
      <c r="D79" s="19">
        <v>2</v>
      </c>
      <c r="E79" s="19">
        <v>27</v>
      </c>
      <c r="F79" s="19">
        <v>60</v>
      </c>
      <c r="G79" s="19">
        <v>43</v>
      </c>
      <c r="H79" s="19">
        <v>0</v>
      </c>
      <c r="I79" s="29">
        <v>3</v>
      </c>
      <c r="J79" s="18">
        <v>1</v>
      </c>
      <c r="K79" s="19">
        <v>4</v>
      </c>
      <c r="L79" s="19">
        <v>24</v>
      </c>
      <c r="M79" s="19">
        <v>0</v>
      </c>
      <c r="N79" s="19">
        <v>24</v>
      </c>
      <c r="O79" s="19">
        <v>1</v>
      </c>
    </row>
    <row r="80" spans="1:15" x14ac:dyDescent="0.45">
      <c r="A80" s="98"/>
      <c r="B80" s="102"/>
      <c r="C80" s="79">
        <v>0.54166666666666663</v>
      </c>
      <c r="D80" s="19">
        <v>1</v>
      </c>
      <c r="E80" s="19">
        <v>0</v>
      </c>
      <c r="F80" s="19">
        <v>34</v>
      </c>
      <c r="G80" s="19">
        <v>12</v>
      </c>
      <c r="H80" s="19">
        <v>4</v>
      </c>
      <c r="I80" s="29">
        <v>26</v>
      </c>
      <c r="J80" s="18">
        <v>63</v>
      </c>
      <c r="K80" s="19">
        <v>9</v>
      </c>
      <c r="L80" s="19">
        <v>1</v>
      </c>
      <c r="M80" s="19">
        <v>6</v>
      </c>
      <c r="N80" s="19">
        <v>19</v>
      </c>
      <c r="O80" s="19">
        <v>53</v>
      </c>
    </row>
    <row r="81" spans="1:15" x14ac:dyDescent="0.45">
      <c r="A81" s="98"/>
      <c r="B81" s="102"/>
      <c r="C81" s="79">
        <v>0.58333333333333337</v>
      </c>
      <c r="D81" s="19">
        <v>5</v>
      </c>
      <c r="E81" s="19">
        <v>3</v>
      </c>
      <c r="F81" s="19">
        <v>1</v>
      </c>
      <c r="G81" s="19">
        <v>0</v>
      </c>
      <c r="H81" s="19">
        <v>0</v>
      </c>
      <c r="I81" s="29">
        <v>0</v>
      </c>
      <c r="J81" s="18">
        <v>0</v>
      </c>
      <c r="K81" s="19">
        <v>2</v>
      </c>
      <c r="L81" s="19">
        <v>6</v>
      </c>
      <c r="M81" s="19">
        <v>0</v>
      </c>
      <c r="N81" s="19">
        <v>3</v>
      </c>
      <c r="O81" s="19">
        <v>3</v>
      </c>
    </row>
    <row r="82" spans="1:15" x14ac:dyDescent="0.45">
      <c r="A82" s="98"/>
      <c r="B82" s="102"/>
      <c r="C82" s="79">
        <v>0.625</v>
      </c>
      <c r="D82" s="19">
        <v>0</v>
      </c>
      <c r="E82" s="19">
        <v>3</v>
      </c>
      <c r="F82" s="19">
        <v>3</v>
      </c>
      <c r="G82" s="19">
        <v>2</v>
      </c>
      <c r="H82" s="19">
        <v>23</v>
      </c>
      <c r="I82" s="29">
        <v>0</v>
      </c>
      <c r="J82" s="18">
        <v>0</v>
      </c>
      <c r="K82" s="19">
        <v>0</v>
      </c>
      <c r="L82" s="19">
        <v>0</v>
      </c>
      <c r="M82" s="19">
        <v>16</v>
      </c>
      <c r="N82" s="19">
        <v>1</v>
      </c>
      <c r="O82" s="19">
        <v>2</v>
      </c>
    </row>
    <row r="83" spans="1:15" x14ac:dyDescent="0.45">
      <c r="A83" s="98"/>
      <c r="B83" s="102"/>
      <c r="C83" s="79">
        <v>0.66666666666666663</v>
      </c>
      <c r="D83" s="19">
        <v>2</v>
      </c>
      <c r="E83" s="19">
        <v>0</v>
      </c>
      <c r="F83" s="19">
        <v>43</v>
      </c>
      <c r="G83" s="19">
        <v>0</v>
      </c>
      <c r="H83" s="19">
        <v>27</v>
      </c>
      <c r="I83" s="29">
        <v>0</v>
      </c>
      <c r="J83" s="18">
        <v>4</v>
      </c>
      <c r="K83" s="19">
        <v>2</v>
      </c>
      <c r="L83" s="19">
        <v>5</v>
      </c>
      <c r="M83" s="19">
        <v>0</v>
      </c>
      <c r="N83" s="19">
        <v>12</v>
      </c>
      <c r="O83" s="19">
        <v>2</v>
      </c>
    </row>
    <row r="84" spans="1:15" x14ac:dyDescent="0.45">
      <c r="A84" s="98"/>
      <c r="B84" s="102"/>
      <c r="C84" s="79">
        <v>0.70833333333333337</v>
      </c>
      <c r="D84" s="19">
        <v>2</v>
      </c>
      <c r="E84" s="19">
        <v>2</v>
      </c>
      <c r="F84" s="19">
        <v>0</v>
      </c>
      <c r="G84" s="19">
        <v>16</v>
      </c>
      <c r="H84" s="19">
        <v>0</v>
      </c>
      <c r="I84" s="29">
        <v>16</v>
      </c>
      <c r="J84" s="18">
        <v>214</v>
      </c>
      <c r="K84" s="19">
        <v>25</v>
      </c>
      <c r="L84" s="19">
        <v>23</v>
      </c>
      <c r="M84" s="19">
        <v>3</v>
      </c>
      <c r="N84" s="19">
        <v>1</v>
      </c>
      <c r="O84" s="19">
        <v>20</v>
      </c>
    </row>
    <row r="85" spans="1:15" x14ac:dyDescent="0.45">
      <c r="A85" s="98"/>
      <c r="B85" s="102"/>
      <c r="C85" s="79">
        <v>0.75</v>
      </c>
      <c r="D85" s="19">
        <v>2</v>
      </c>
      <c r="E85" s="19">
        <v>6</v>
      </c>
      <c r="F85" s="19">
        <v>5</v>
      </c>
      <c r="G85" s="19">
        <v>1</v>
      </c>
      <c r="H85" s="19">
        <v>2</v>
      </c>
      <c r="I85" s="29">
        <v>0</v>
      </c>
      <c r="J85" s="18">
        <v>2</v>
      </c>
      <c r="K85" s="19">
        <v>4</v>
      </c>
      <c r="L85" s="19">
        <v>11</v>
      </c>
      <c r="M85" s="19">
        <v>7</v>
      </c>
      <c r="N85" s="19">
        <v>2</v>
      </c>
      <c r="O85" s="19">
        <v>9</v>
      </c>
    </row>
    <row r="86" spans="1:15" x14ac:dyDescent="0.45">
      <c r="A86" s="98"/>
      <c r="B86" s="102"/>
      <c r="C86" s="79">
        <v>0.79166666666666663</v>
      </c>
      <c r="D86" s="19">
        <v>0</v>
      </c>
      <c r="E86" s="19">
        <v>9</v>
      </c>
      <c r="F86" s="19">
        <v>7</v>
      </c>
      <c r="G86" s="19">
        <v>24</v>
      </c>
      <c r="H86" s="19">
        <v>8</v>
      </c>
      <c r="I86" s="29">
        <v>1</v>
      </c>
      <c r="J86" s="18">
        <v>17</v>
      </c>
      <c r="K86" s="19">
        <v>1</v>
      </c>
      <c r="L86" s="19">
        <v>2</v>
      </c>
      <c r="M86" s="19">
        <v>9</v>
      </c>
      <c r="N86" s="19">
        <v>1</v>
      </c>
      <c r="O86" s="19">
        <v>3</v>
      </c>
    </row>
    <row r="87" spans="1:15" x14ac:dyDescent="0.45">
      <c r="A87" s="98"/>
      <c r="B87" s="102" t="s">
        <v>113</v>
      </c>
      <c r="C87" s="79">
        <v>0.83333333333333337</v>
      </c>
      <c r="D87" s="19">
        <v>165</v>
      </c>
      <c r="E87" s="19">
        <v>59</v>
      </c>
      <c r="F87" s="19">
        <v>168</v>
      </c>
      <c r="G87" s="11" t="s">
        <v>62</v>
      </c>
      <c r="H87" s="11" t="s">
        <v>62</v>
      </c>
      <c r="I87" s="9" t="s">
        <v>62</v>
      </c>
      <c r="J87" s="18">
        <v>36</v>
      </c>
      <c r="K87" s="19">
        <v>80</v>
      </c>
      <c r="L87" s="19">
        <v>27</v>
      </c>
      <c r="M87" s="11" t="s">
        <v>62</v>
      </c>
      <c r="N87" s="11" t="s">
        <v>62</v>
      </c>
      <c r="O87" s="11" t="s">
        <v>62</v>
      </c>
    </row>
    <row r="88" spans="1:15" x14ac:dyDescent="0.45">
      <c r="A88" s="98"/>
      <c r="B88" s="102"/>
      <c r="C88" s="79">
        <v>0.875</v>
      </c>
      <c r="D88" s="19">
        <v>81</v>
      </c>
      <c r="E88" s="19">
        <v>56</v>
      </c>
      <c r="F88" s="19">
        <v>150</v>
      </c>
      <c r="G88" s="19">
        <v>145</v>
      </c>
      <c r="H88" s="19">
        <v>45</v>
      </c>
      <c r="I88" s="29">
        <v>102</v>
      </c>
      <c r="J88" s="18">
        <v>272</v>
      </c>
      <c r="K88" s="19">
        <v>41</v>
      </c>
      <c r="L88" s="19">
        <v>17</v>
      </c>
      <c r="M88" s="19">
        <v>4</v>
      </c>
      <c r="N88" s="19">
        <v>13</v>
      </c>
      <c r="O88" s="19">
        <v>16</v>
      </c>
    </row>
    <row r="89" spans="1:15" x14ac:dyDescent="0.45">
      <c r="A89" s="98"/>
      <c r="B89" s="102"/>
      <c r="C89" s="79">
        <v>0.91666666666666663</v>
      </c>
      <c r="D89" s="19">
        <v>9</v>
      </c>
      <c r="E89" s="19">
        <v>25</v>
      </c>
      <c r="F89" s="19">
        <v>80</v>
      </c>
      <c r="G89" s="19">
        <v>166</v>
      </c>
      <c r="H89" s="19">
        <v>96</v>
      </c>
      <c r="I89" s="29">
        <v>163</v>
      </c>
      <c r="J89" s="18">
        <v>54</v>
      </c>
      <c r="K89" s="19">
        <v>19</v>
      </c>
      <c r="L89" s="19">
        <v>6</v>
      </c>
      <c r="M89" s="19">
        <v>1</v>
      </c>
      <c r="N89" s="19">
        <v>21</v>
      </c>
      <c r="O89" s="19">
        <v>69</v>
      </c>
    </row>
    <row r="90" spans="1:15" x14ac:dyDescent="0.45">
      <c r="A90" s="98"/>
      <c r="B90" s="102"/>
      <c r="C90" s="79">
        <v>0.95833333333333337</v>
      </c>
      <c r="D90" s="19">
        <v>26</v>
      </c>
      <c r="E90" s="19">
        <v>35</v>
      </c>
      <c r="F90" s="19">
        <v>164</v>
      </c>
      <c r="G90" s="19">
        <v>63</v>
      </c>
      <c r="H90" s="19">
        <v>213</v>
      </c>
      <c r="I90" s="29">
        <v>71</v>
      </c>
      <c r="J90" s="18">
        <v>115</v>
      </c>
      <c r="K90" s="19">
        <v>28</v>
      </c>
      <c r="L90" s="19">
        <v>30</v>
      </c>
      <c r="M90" s="19">
        <v>282</v>
      </c>
      <c r="N90" s="19">
        <v>26</v>
      </c>
      <c r="O90" s="19">
        <v>13</v>
      </c>
    </row>
    <row r="91" spans="1:15" x14ac:dyDescent="0.45">
      <c r="A91" s="98"/>
      <c r="B91" s="102"/>
      <c r="C91" s="79">
        <v>0</v>
      </c>
      <c r="D91" s="19">
        <v>9</v>
      </c>
      <c r="E91" s="19">
        <v>12</v>
      </c>
      <c r="F91" s="19">
        <v>159</v>
      </c>
      <c r="G91" s="19">
        <v>21</v>
      </c>
      <c r="H91" s="19">
        <v>96</v>
      </c>
      <c r="I91" s="29">
        <v>34</v>
      </c>
      <c r="J91" s="18">
        <v>19</v>
      </c>
      <c r="K91" s="19">
        <v>69</v>
      </c>
      <c r="L91" s="19">
        <v>35</v>
      </c>
      <c r="M91" s="19">
        <v>49</v>
      </c>
      <c r="N91" s="19">
        <v>38</v>
      </c>
      <c r="O91" s="19">
        <v>37</v>
      </c>
    </row>
    <row r="92" spans="1:15" x14ac:dyDescent="0.45">
      <c r="A92" s="98"/>
      <c r="B92" s="102"/>
      <c r="C92" s="79">
        <v>4.1666666666666664E-2</v>
      </c>
      <c r="D92" s="19">
        <v>135</v>
      </c>
      <c r="E92" s="19">
        <v>8</v>
      </c>
      <c r="F92" s="19">
        <v>20</v>
      </c>
      <c r="G92" s="19">
        <v>72</v>
      </c>
      <c r="H92" s="19">
        <v>10</v>
      </c>
      <c r="I92" s="29">
        <v>142</v>
      </c>
      <c r="J92" s="18">
        <v>105</v>
      </c>
      <c r="K92" s="19">
        <v>38</v>
      </c>
      <c r="L92" s="19">
        <v>19</v>
      </c>
      <c r="M92" s="19">
        <v>21</v>
      </c>
      <c r="N92" s="19">
        <v>2</v>
      </c>
      <c r="O92" s="19">
        <v>6</v>
      </c>
    </row>
    <row r="93" spans="1:15" x14ac:dyDescent="0.45">
      <c r="A93" s="98"/>
      <c r="B93" s="102"/>
      <c r="C93" s="79">
        <v>8.3333333333333329E-2</v>
      </c>
      <c r="D93" s="19">
        <v>56</v>
      </c>
      <c r="E93" s="19">
        <v>19</v>
      </c>
      <c r="F93" s="19">
        <v>87</v>
      </c>
      <c r="G93" s="19">
        <v>19</v>
      </c>
      <c r="H93" s="19">
        <v>34</v>
      </c>
      <c r="I93" s="29">
        <v>195</v>
      </c>
      <c r="J93" s="18">
        <v>43</v>
      </c>
      <c r="K93" s="19">
        <v>12</v>
      </c>
      <c r="L93" s="19">
        <v>35</v>
      </c>
      <c r="M93" s="19">
        <v>8</v>
      </c>
      <c r="N93" s="19">
        <v>5</v>
      </c>
      <c r="O93" s="19">
        <v>12</v>
      </c>
    </row>
    <row r="94" spans="1:15" x14ac:dyDescent="0.45">
      <c r="A94" s="98"/>
      <c r="B94" s="102"/>
      <c r="C94" s="79">
        <v>0.125</v>
      </c>
      <c r="D94" s="19">
        <v>24</v>
      </c>
      <c r="E94" s="19">
        <v>19</v>
      </c>
      <c r="F94" s="19">
        <v>35</v>
      </c>
      <c r="G94" s="19">
        <v>7</v>
      </c>
      <c r="H94" s="19">
        <v>13</v>
      </c>
      <c r="I94" s="29">
        <v>13</v>
      </c>
      <c r="J94" s="18">
        <v>2</v>
      </c>
      <c r="K94" s="19">
        <v>1</v>
      </c>
      <c r="L94" s="19">
        <v>3</v>
      </c>
      <c r="M94" s="19">
        <v>19</v>
      </c>
      <c r="N94" s="19">
        <v>8</v>
      </c>
      <c r="O94" s="19">
        <v>9</v>
      </c>
    </row>
    <row r="95" spans="1:15" x14ac:dyDescent="0.45">
      <c r="A95" s="98"/>
      <c r="B95" s="102"/>
      <c r="C95" s="79">
        <v>0.16666666666666666</v>
      </c>
      <c r="D95" s="19">
        <v>60</v>
      </c>
      <c r="E95" s="19">
        <v>0</v>
      </c>
      <c r="F95" s="19">
        <v>42</v>
      </c>
      <c r="G95" s="19">
        <v>9</v>
      </c>
      <c r="H95" s="19">
        <v>38</v>
      </c>
      <c r="I95" s="29">
        <v>27</v>
      </c>
      <c r="J95" s="18">
        <v>2</v>
      </c>
      <c r="K95" s="19">
        <v>14</v>
      </c>
      <c r="L95" s="19">
        <v>14</v>
      </c>
      <c r="M95" s="19">
        <v>15</v>
      </c>
      <c r="N95" s="19">
        <v>9</v>
      </c>
      <c r="O95" s="19">
        <v>13</v>
      </c>
    </row>
    <row r="96" spans="1:15" x14ac:dyDescent="0.45">
      <c r="A96" s="98"/>
      <c r="B96" s="102"/>
      <c r="C96" s="79">
        <v>0.20833333333333334</v>
      </c>
      <c r="D96" s="19">
        <v>118</v>
      </c>
      <c r="E96" s="19">
        <v>10</v>
      </c>
      <c r="F96" s="19">
        <v>87</v>
      </c>
      <c r="G96" s="19">
        <v>11</v>
      </c>
      <c r="H96" s="19">
        <v>57</v>
      </c>
      <c r="I96" s="29">
        <v>15</v>
      </c>
      <c r="J96" s="18">
        <v>12</v>
      </c>
      <c r="K96" s="19">
        <v>6</v>
      </c>
      <c r="L96" s="19">
        <v>32</v>
      </c>
      <c r="M96" s="19">
        <v>19</v>
      </c>
      <c r="N96" s="19">
        <v>14</v>
      </c>
      <c r="O96" s="19">
        <v>5</v>
      </c>
    </row>
    <row r="97" spans="1:15" x14ac:dyDescent="0.45">
      <c r="A97" s="98"/>
      <c r="B97" s="102"/>
      <c r="C97" s="79">
        <v>0.25</v>
      </c>
      <c r="D97" s="19">
        <v>75</v>
      </c>
      <c r="E97" s="19">
        <v>8</v>
      </c>
      <c r="F97" s="19">
        <v>166</v>
      </c>
      <c r="G97" s="19">
        <v>122</v>
      </c>
      <c r="H97" s="19">
        <v>7</v>
      </c>
      <c r="I97" s="29">
        <v>15</v>
      </c>
      <c r="J97" s="18">
        <v>54</v>
      </c>
      <c r="K97" s="19">
        <v>31</v>
      </c>
      <c r="L97" s="19">
        <v>17</v>
      </c>
      <c r="M97" s="19">
        <v>7</v>
      </c>
      <c r="N97" s="19">
        <v>24</v>
      </c>
      <c r="O97" s="19">
        <v>6</v>
      </c>
    </row>
    <row r="98" spans="1:15" x14ac:dyDescent="0.45">
      <c r="A98" s="98"/>
      <c r="B98" s="102"/>
      <c r="C98" s="79">
        <v>0.29166666666666669</v>
      </c>
      <c r="D98" s="19">
        <v>43</v>
      </c>
      <c r="E98" s="19">
        <v>11</v>
      </c>
      <c r="F98" s="19">
        <v>34</v>
      </c>
      <c r="G98" s="19">
        <v>98</v>
      </c>
      <c r="H98" s="19">
        <v>11</v>
      </c>
      <c r="I98" s="29">
        <v>10</v>
      </c>
      <c r="J98" s="18">
        <v>0</v>
      </c>
      <c r="K98" s="19">
        <v>7</v>
      </c>
      <c r="L98" s="19">
        <v>1</v>
      </c>
      <c r="M98" s="19">
        <v>40</v>
      </c>
      <c r="N98" s="19">
        <v>15</v>
      </c>
      <c r="O98" s="19">
        <v>11</v>
      </c>
    </row>
    <row r="99" spans="1:15" x14ac:dyDescent="0.45">
      <c r="A99" s="98"/>
      <c r="B99" s="102"/>
      <c r="C99" s="79">
        <v>0.33333333333333331</v>
      </c>
      <c r="D99" s="19">
        <v>11</v>
      </c>
      <c r="E99" s="19">
        <v>6</v>
      </c>
      <c r="F99" s="19">
        <v>1</v>
      </c>
      <c r="G99" s="19">
        <v>10</v>
      </c>
      <c r="H99" s="19">
        <v>1</v>
      </c>
      <c r="I99" s="29">
        <v>17</v>
      </c>
      <c r="J99" s="18">
        <v>0</v>
      </c>
      <c r="K99" s="19">
        <v>11</v>
      </c>
      <c r="L99" s="19">
        <v>12</v>
      </c>
      <c r="M99" s="19">
        <v>19</v>
      </c>
      <c r="N99" s="19">
        <v>8</v>
      </c>
      <c r="O99" s="19">
        <v>22</v>
      </c>
    </row>
    <row r="100" spans="1:15" x14ac:dyDescent="0.45">
      <c r="A100" s="98" t="s">
        <v>123</v>
      </c>
      <c r="B100" s="102" t="s">
        <v>111</v>
      </c>
      <c r="C100" s="79">
        <v>0.375</v>
      </c>
      <c r="D100" s="19">
        <v>7</v>
      </c>
      <c r="E100" s="19">
        <v>17</v>
      </c>
      <c r="F100" s="19">
        <v>17</v>
      </c>
      <c r="G100" s="11" t="s">
        <v>62</v>
      </c>
      <c r="H100" s="11" t="s">
        <v>62</v>
      </c>
      <c r="I100" s="9" t="s">
        <v>62</v>
      </c>
      <c r="J100" s="18">
        <v>7</v>
      </c>
      <c r="K100" s="19">
        <v>12</v>
      </c>
      <c r="L100" s="19">
        <v>1</v>
      </c>
      <c r="M100" s="11" t="s">
        <v>62</v>
      </c>
      <c r="N100" s="11" t="s">
        <v>62</v>
      </c>
      <c r="O100" s="11" t="s">
        <v>62</v>
      </c>
    </row>
    <row r="101" spans="1:15" x14ac:dyDescent="0.45">
      <c r="A101" s="98"/>
      <c r="B101" s="102"/>
      <c r="C101" s="79">
        <v>0.41666666666666669</v>
      </c>
      <c r="D101" s="19">
        <v>0</v>
      </c>
      <c r="E101" s="19">
        <v>0</v>
      </c>
      <c r="F101" s="19">
        <v>4</v>
      </c>
      <c r="G101" s="19">
        <v>19</v>
      </c>
      <c r="H101" s="19">
        <v>30</v>
      </c>
      <c r="I101" s="29">
        <v>2</v>
      </c>
      <c r="J101" s="18">
        <v>0</v>
      </c>
      <c r="K101" s="19">
        <v>0</v>
      </c>
      <c r="L101" s="19">
        <v>20</v>
      </c>
      <c r="M101" s="19">
        <v>13</v>
      </c>
      <c r="N101" s="19">
        <v>17</v>
      </c>
      <c r="O101" s="19">
        <v>1</v>
      </c>
    </row>
    <row r="102" spans="1:15" x14ac:dyDescent="0.45">
      <c r="A102" s="98"/>
      <c r="B102" s="102"/>
      <c r="C102" s="79">
        <v>0.45833333333333331</v>
      </c>
      <c r="D102" s="11" t="s">
        <v>62</v>
      </c>
      <c r="E102" s="11" t="s">
        <v>62</v>
      </c>
      <c r="F102" s="11" t="s">
        <v>62</v>
      </c>
      <c r="G102" s="19">
        <v>2</v>
      </c>
      <c r="H102" s="19">
        <v>0</v>
      </c>
      <c r="I102" s="29">
        <v>35</v>
      </c>
      <c r="J102" s="10" t="s">
        <v>62</v>
      </c>
      <c r="K102" s="11" t="s">
        <v>62</v>
      </c>
      <c r="L102" s="11" t="s">
        <v>62</v>
      </c>
      <c r="M102" s="19">
        <v>0</v>
      </c>
      <c r="N102" s="19">
        <v>8</v>
      </c>
      <c r="O102" s="19">
        <v>87</v>
      </c>
    </row>
    <row r="103" spans="1:15" x14ac:dyDescent="0.45">
      <c r="A103" s="98"/>
      <c r="B103" s="102"/>
      <c r="C103" s="79">
        <v>0.5</v>
      </c>
      <c r="D103" s="19">
        <v>9</v>
      </c>
      <c r="E103" s="19">
        <v>5</v>
      </c>
      <c r="F103" s="19">
        <v>51</v>
      </c>
      <c r="G103" s="19">
        <v>1</v>
      </c>
      <c r="H103" s="19">
        <v>21</v>
      </c>
      <c r="I103" s="29">
        <v>0</v>
      </c>
      <c r="J103" s="18">
        <v>82</v>
      </c>
      <c r="K103" s="19">
        <v>55</v>
      </c>
      <c r="L103" s="19">
        <v>102</v>
      </c>
      <c r="M103" s="19">
        <v>6</v>
      </c>
      <c r="N103" s="19">
        <v>0</v>
      </c>
      <c r="O103" s="19">
        <v>200</v>
      </c>
    </row>
    <row r="104" spans="1:15" x14ac:dyDescent="0.45">
      <c r="A104" s="98"/>
      <c r="B104" s="102"/>
      <c r="C104" s="79">
        <v>0.54166666666666663</v>
      </c>
      <c r="D104" s="19">
        <v>0</v>
      </c>
      <c r="E104" s="19">
        <v>4</v>
      </c>
      <c r="F104" s="19">
        <v>4</v>
      </c>
      <c r="G104" s="19">
        <v>20</v>
      </c>
      <c r="H104" s="19">
        <v>0</v>
      </c>
      <c r="I104" s="29">
        <v>0</v>
      </c>
      <c r="J104" s="18">
        <v>10</v>
      </c>
      <c r="K104" s="19">
        <v>5</v>
      </c>
      <c r="L104" s="19">
        <v>24</v>
      </c>
      <c r="M104" s="19">
        <v>21</v>
      </c>
      <c r="N104" s="19">
        <v>1</v>
      </c>
      <c r="O104" s="19">
        <v>19</v>
      </c>
    </row>
    <row r="105" spans="1:15" x14ac:dyDescent="0.45">
      <c r="A105" s="98"/>
      <c r="B105" s="102"/>
      <c r="C105" s="79">
        <v>0.58333333333333337</v>
      </c>
      <c r="D105" s="19">
        <v>0</v>
      </c>
      <c r="E105" s="19">
        <v>18</v>
      </c>
      <c r="F105" s="19">
        <v>77</v>
      </c>
      <c r="G105" s="19">
        <v>0</v>
      </c>
      <c r="H105" s="19">
        <v>0</v>
      </c>
      <c r="I105" s="29">
        <v>37</v>
      </c>
      <c r="J105" s="18">
        <v>4</v>
      </c>
      <c r="K105" s="19">
        <v>3</v>
      </c>
      <c r="L105" s="19">
        <v>11</v>
      </c>
      <c r="M105" s="19">
        <v>12</v>
      </c>
      <c r="N105" s="19">
        <v>3</v>
      </c>
      <c r="O105" s="19">
        <v>23</v>
      </c>
    </row>
    <row r="106" spans="1:15" x14ac:dyDescent="0.45">
      <c r="A106" s="98"/>
      <c r="B106" s="102"/>
      <c r="C106" s="79">
        <v>0.625</v>
      </c>
      <c r="D106" s="19">
        <v>2</v>
      </c>
      <c r="E106" s="19">
        <v>2</v>
      </c>
      <c r="F106" s="19">
        <v>2</v>
      </c>
      <c r="G106" s="19">
        <v>0</v>
      </c>
      <c r="H106" s="19">
        <v>7</v>
      </c>
      <c r="I106" s="29">
        <v>0</v>
      </c>
      <c r="J106" s="18">
        <v>27</v>
      </c>
      <c r="K106" s="19">
        <v>0</v>
      </c>
      <c r="L106" s="19">
        <v>1</v>
      </c>
      <c r="M106" s="19">
        <v>0</v>
      </c>
      <c r="N106" s="19">
        <v>1</v>
      </c>
      <c r="O106" s="19">
        <v>4</v>
      </c>
    </row>
    <row r="107" spans="1:15" x14ac:dyDescent="0.45">
      <c r="A107" s="98"/>
      <c r="B107" s="102"/>
      <c r="C107" s="79">
        <v>0.66666666666666663</v>
      </c>
      <c r="D107" s="19">
        <v>0</v>
      </c>
      <c r="E107" s="19">
        <v>8</v>
      </c>
      <c r="F107" s="19">
        <v>14</v>
      </c>
      <c r="G107" s="19">
        <v>12</v>
      </c>
      <c r="H107" s="19">
        <v>1</v>
      </c>
      <c r="I107" s="29">
        <v>15</v>
      </c>
      <c r="J107" s="18">
        <v>7</v>
      </c>
      <c r="K107" s="19">
        <v>9</v>
      </c>
      <c r="L107" s="19">
        <v>56</v>
      </c>
      <c r="M107" s="19">
        <v>8</v>
      </c>
      <c r="N107" s="19">
        <v>0</v>
      </c>
      <c r="O107" s="19">
        <v>0</v>
      </c>
    </row>
    <row r="108" spans="1:15" x14ac:dyDescent="0.45">
      <c r="A108" s="98"/>
      <c r="B108" s="102"/>
      <c r="C108" s="79">
        <v>0.70833333333333337</v>
      </c>
      <c r="D108" s="19">
        <v>0</v>
      </c>
      <c r="E108" s="19">
        <v>21</v>
      </c>
      <c r="F108" s="19">
        <v>2</v>
      </c>
      <c r="G108" s="19">
        <v>0</v>
      </c>
      <c r="H108" s="19">
        <v>7</v>
      </c>
      <c r="I108" s="29">
        <v>9</v>
      </c>
      <c r="J108" s="18">
        <v>1</v>
      </c>
      <c r="K108" s="19">
        <v>0</v>
      </c>
      <c r="L108" s="19">
        <v>3</v>
      </c>
      <c r="M108" s="19">
        <v>14</v>
      </c>
      <c r="N108" s="19">
        <v>0</v>
      </c>
      <c r="O108" s="19">
        <v>38</v>
      </c>
    </row>
    <row r="109" spans="1:15" x14ac:dyDescent="0.45">
      <c r="A109" s="98"/>
      <c r="B109" s="102"/>
      <c r="C109" s="79">
        <v>0.75</v>
      </c>
      <c r="D109" s="19">
        <v>28</v>
      </c>
      <c r="E109" s="19">
        <v>46</v>
      </c>
      <c r="F109" s="19">
        <v>75</v>
      </c>
      <c r="G109" s="19">
        <v>0</v>
      </c>
      <c r="H109" s="19">
        <v>1</v>
      </c>
      <c r="I109" s="29">
        <v>0</v>
      </c>
      <c r="J109" s="18">
        <v>56</v>
      </c>
      <c r="K109" s="19">
        <v>26</v>
      </c>
      <c r="L109" s="19">
        <v>18</v>
      </c>
      <c r="M109" s="19">
        <v>1</v>
      </c>
      <c r="N109" s="19">
        <v>7</v>
      </c>
      <c r="O109" s="19">
        <v>67</v>
      </c>
    </row>
    <row r="110" spans="1:15" x14ac:dyDescent="0.45">
      <c r="A110" s="98"/>
      <c r="B110" s="102"/>
      <c r="C110" s="79">
        <v>0.79166666666666663</v>
      </c>
      <c r="D110" s="19">
        <v>1</v>
      </c>
      <c r="E110" s="19">
        <v>4</v>
      </c>
      <c r="F110" s="19">
        <v>8</v>
      </c>
      <c r="G110" s="19">
        <v>51</v>
      </c>
      <c r="H110" s="19">
        <v>24</v>
      </c>
      <c r="I110" s="29">
        <v>0</v>
      </c>
      <c r="J110" s="18">
        <v>17</v>
      </c>
      <c r="K110" s="19">
        <v>4</v>
      </c>
      <c r="L110" s="19">
        <v>12</v>
      </c>
      <c r="M110" s="19">
        <v>16</v>
      </c>
      <c r="N110" s="19">
        <v>0</v>
      </c>
      <c r="O110" s="19">
        <v>0</v>
      </c>
    </row>
    <row r="111" spans="1:15" x14ac:dyDescent="0.45">
      <c r="A111" s="98"/>
      <c r="B111" s="102" t="s">
        <v>113</v>
      </c>
      <c r="C111" s="79">
        <v>0.83333333333333337</v>
      </c>
      <c r="D111" s="19">
        <v>6</v>
      </c>
      <c r="E111" s="19">
        <v>19</v>
      </c>
      <c r="F111" s="19">
        <v>33</v>
      </c>
      <c r="G111" s="11" t="s">
        <v>62</v>
      </c>
      <c r="H111" s="11" t="s">
        <v>62</v>
      </c>
      <c r="I111" s="9" t="s">
        <v>62</v>
      </c>
      <c r="J111" s="18">
        <v>79</v>
      </c>
      <c r="K111" s="19">
        <v>6</v>
      </c>
      <c r="L111" s="19">
        <v>31</v>
      </c>
      <c r="M111" s="11" t="s">
        <v>62</v>
      </c>
      <c r="N111" s="11" t="s">
        <v>62</v>
      </c>
      <c r="O111" s="11" t="s">
        <v>62</v>
      </c>
    </row>
    <row r="112" spans="1:15" x14ac:dyDescent="0.45">
      <c r="A112" s="98"/>
      <c r="B112" s="102"/>
      <c r="C112" s="79">
        <v>0.875</v>
      </c>
      <c r="D112" s="19">
        <v>14</v>
      </c>
      <c r="E112" s="19">
        <v>24</v>
      </c>
      <c r="F112" s="19">
        <v>123</v>
      </c>
      <c r="G112" s="19">
        <v>140</v>
      </c>
      <c r="H112" s="19">
        <v>163</v>
      </c>
      <c r="I112" s="29">
        <v>54</v>
      </c>
      <c r="J112" s="18">
        <v>48</v>
      </c>
      <c r="K112" s="19">
        <v>16</v>
      </c>
      <c r="L112" s="19">
        <v>26</v>
      </c>
      <c r="M112" s="19">
        <v>15</v>
      </c>
      <c r="N112" s="19">
        <v>17</v>
      </c>
      <c r="O112" s="19">
        <v>31</v>
      </c>
    </row>
    <row r="113" spans="1:15" x14ac:dyDescent="0.45">
      <c r="A113" s="98"/>
      <c r="B113" s="102"/>
      <c r="C113" s="79">
        <v>0.91666666666666663</v>
      </c>
      <c r="D113" s="19">
        <v>4</v>
      </c>
      <c r="E113" s="19">
        <v>14</v>
      </c>
      <c r="F113" s="19">
        <v>17</v>
      </c>
      <c r="G113" s="19">
        <v>110</v>
      </c>
      <c r="H113" s="19">
        <v>147</v>
      </c>
      <c r="I113" s="29">
        <v>183</v>
      </c>
      <c r="J113" s="18">
        <v>30</v>
      </c>
      <c r="K113" s="19">
        <v>20</v>
      </c>
      <c r="L113" s="19">
        <v>24</v>
      </c>
      <c r="M113" s="19">
        <v>28</v>
      </c>
      <c r="N113" s="19">
        <v>8</v>
      </c>
      <c r="O113" s="19">
        <v>152</v>
      </c>
    </row>
    <row r="114" spans="1:15" x14ac:dyDescent="0.45">
      <c r="A114" s="98"/>
      <c r="B114" s="102"/>
      <c r="C114" s="79">
        <v>0.95833333333333337</v>
      </c>
      <c r="D114" s="19">
        <v>74</v>
      </c>
      <c r="E114" s="19">
        <v>29</v>
      </c>
      <c r="F114" s="19">
        <v>147</v>
      </c>
      <c r="G114" s="19">
        <v>241</v>
      </c>
      <c r="H114" s="19">
        <v>190</v>
      </c>
      <c r="I114" s="29">
        <v>93</v>
      </c>
      <c r="J114" s="18">
        <v>7</v>
      </c>
      <c r="K114" s="19">
        <v>15</v>
      </c>
      <c r="L114" s="19">
        <v>32</v>
      </c>
      <c r="M114" s="19">
        <v>8</v>
      </c>
      <c r="N114" s="19">
        <v>29</v>
      </c>
      <c r="O114" s="19">
        <v>36</v>
      </c>
    </row>
    <row r="115" spans="1:15" x14ac:dyDescent="0.45">
      <c r="A115" s="98"/>
      <c r="B115" s="102"/>
      <c r="C115" s="79">
        <v>0</v>
      </c>
      <c r="D115" s="19">
        <v>25</v>
      </c>
      <c r="E115" s="19">
        <v>37</v>
      </c>
      <c r="F115" s="19">
        <v>50</v>
      </c>
      <c r="G115" s="19">
        <v>16</v>
      </c>
      <c r="H115" s="19">
        <v>139</v>
      </c>
      <c r="I115" s="29">
        <v>124</v>
      </c>
      <c r="J115" s="18">
        <v>20</v>
      </c>
      <c r="K115" s="19">
        <v>24</v>
      </c>
      <c r="L115" s="19">
        <v>49</v>
      </c>
      <c r="M115" s="19">
        <v>21</v>
      </c>
      <c r="N115" s="19">
        <v>21</v>
      </c>
      <c r="O115" s="19">
        <v>115</v>
      </c>
    </row>
    <row r="116" spans="1:15" x14ac:dyDescent="0.45">
      <c r="A116" s="98"/>
      <c r="B116" s="102"/>
      <c r="C116" s="79">
        <v>4.1666666666666664E-2</v>
      </c>
      <c r="D116" s="19">
        <v>30</v>
      </c>
      <c r="E116" s="19">
        <v>1</v>
      </c>
      <c r="F116" s="19">
        <v>183</v>
      </c>
      <c r="G116" s="19">
        <v>50</v>
      </c>
      <c r="H116" s="19">
        <v>15</v>
      </c>
      <c r="I116" s="29">
        <v>149</v>
      </c>
      <c r="J116" s="18">
        <v>36</v>
      </c>
      <c r="K116" s="19">
        <v>31</v>
      </c>
      <c r="L116" s="19">
        <v>1</v>
      </c>
      <c r="M116" s="19">
        <v>32</v>
      </c>
      <c r="N116" s="19">
        <v>7</v>
      </c>
      <c r="O116" s="19">
        <v>12</v>
      </c>
    </row>
    <row r="117" spans="1:15" x14ac:dyDescent="0.45">
      <c r="A117" s="98"/>
      <c r="B117" s="102"/>
      <c r="C117" s="79">
        <v>8.3333333333333329E-2</v>
      </c>
      <c r="D117" s="19">
        <v>72</v>
      </c>
      <c r="E117" s="19">
        <v>14</v>
      </c>
      <c r="F117" s="19">
        <v>6</v>
      </c>
      <c r="G117" s="19">
        <v>43</v>
      </c>
      <c r="H117" s="19">
        <v>17</v>
      </c>
      <c r="I117" s="29">
        <v>41</v>
      </c>
      <c r="J117" s="18">
        <v>4</v>
      </c>
      <c r="K117" s="19">
        <v>88</v>
      </c>
      <c r="L117" s="19">
        <v>27</v>
      </c>
      <c r="M117" s="19">
        <v>18</v>
      </c>
      <c r="N117" s="19">
        <v>13</v>
      </c>
      <c r="O117" s="19">
        <v>75</v>
      </c>
    </row>
    <row r="118" spans="1:15" x14ac:dyDescent="0.45">
      <c r="A118" s="98"/>
      <c r="B118" s="102"/>
      <c r="C118" s="79">
        <v>0.125</v>
      </c>
      <c r="D118" s="19">
        <v>3</v>
      </c>
      <c r="E118" s="19">
        <v>7</v>
      </c>
      <c r="F118" s="19">
        <v>29</v>
      </c>
      <c r="G118" s="19">
        <v>83</v>
      </c>
      <c r="H118" s="19">
        <v>23</v>
      </c>
      <c r="I118" s="29">
        <v>39</v>
      </c>
      <c r="J118" s="18">
        <v>27</v>
      </c>
      <c r="K118" s="19">
        <v>3</v>
      </c>
      <c r="L118" s="19">
        <v>1</v>
      </c>
      <c r="M118" s="19">
        <v>18</v>
      </c>
      <c r="N118" s="19">
        <v>4</v>
      </c>
      <c r="O118" s="19">
        <v>50</v>
      </c>
    </row>
    <row r="119" spans="1:15" x14ac:dyDescent="0.45">
      <c r="A119" s="98"/>
      <c r="B119" s="102"/>
      <c r="C119" s="79">
        <v>0.16666666666666666</v>
      </c>
      <c r="D119" s="19">
        <v>21</v>
      </c>
      <c r="E119" s="19">
        <v>2</v>
      </c>
      <c r="F119" s="19">
        <v>43</v>
      </c>
      <c r="G119" s="19">
        <v>9</v>
      </c>
      <c r="H119" s="19">
        <v>36</v>
      </c>
      <c r="I119" s="29">
        <v>38</v>
      </c>
      <c r="J119" s="18">
        <v>20</v>
      </c>
      <c r="K119" s="19">
        <v>1</v>
      </c>
      <c r="L119" s="19">
        <v>3</v>
      </c>
      <c r="M119" s="19">
        <v>14</v>
      </c>
      <c r="N119" s="19">
        <v>4</v>
      </c>
      <c r="O119" s="19">
        <v>53</v>
      </c>
    </row>
    <row r="120" spans="1:15" x14ac:dyDescent="0.45">
      <c r="A120" s="98"/>
      <c r="B120" s="102"/>
      <c r="C120" s="79">
        <v>0.20833333333333334</v>
      </c>
      <c r="D120" s="19">
        <v>39</v>
      </c>
      <c r="E120" s="19">
        <v>15</v>
      </c>
      <c r="F120" s="19">
        <v>112</v>
      </c>
      <c r="G120" s="19">
        <v>58</v>
      </c>
      <c r="H120" s="19">
        <v>34</v>
      </c>
      <c r="I120" s="29">
        <v>81</v>
      </c>
      <c r="J120" s="18">
        <v>18</v>
      </c>
      <c r="K120" s="19">
        <v>13</v>
      </c>
      <c r="L120" s="19">
        <v>41</v>
      </c>
      <c r="M120" s="19">
        <v>12</v>
      </c>
      <c r="N120" s="19">
        <v>5</v>
      </c>
      <c r="O120" s="19">
        <v>75</v>
      </c>
    </row>
    <row r="121" spans="1:15" x14ac:dyDescent="0.45">
      <c r="A121" s="98"/>
      <c r="B121" s="102"/>
      <c r="C121" s="79">
        <v>0.25</v>
      </c>
      <c r="D121" s="19">
        <v>9</v>
      </c>
      <c r="E121" s="19">
        <v>0</v>
      </c>
      <c r="F121" s="19">
        <v>18</v>
      </c>
      <c r="G121" s="19">
        <v>109</v>
      </c>
      <c r="H121" s="19">
        <v>34</v>
      </c>
      <c r="I121" s="29">
        <v>16</v>
      </c>
      <c r="J121" s="18">
        <v>10</v>
      </c>
      <c r="K121" s="19">
        <v>62</v>
      </c>
      <c r="L121" s="19">
        <v>10</v>
      </c>
      <c r="M121" s="19">
        <v>15</v>
      </c>
      <c r="N121" s="19">
        <v>7</v>
      </c>
      <c r="O121" s="19">
        <v>93</v>
      </c>
    </row>
    <row r="122" spans="1:15" x14ac:dyDescent="0.45">
      <c r="A122" s="98"/>
      <c r="B122" s="102"/>
      <c r="C122" s="79">
        <v>0.29166666666666669</v>
      </c>
      <c r="D122" s="19">
        <v>41</v>
      </c>
      <c r="E122" s="19">
        <v>16</v>
      </c>
      <c r="F122" s="19">
        <v>179</v>
      </c>
      <c r="G122" s="19">
        <v>13</v>
      </c>
      <c r="H122" s="19">
        <v>7</v>
      </c>
      <c r="I122" s="29">
        <v>7</v>
      </c>
      <c r="J122" s="18">
        <v>10</v>
      </c>
      <c r="K122" s="19">
        <v>15</v>
      </c>
      <c r="L122" s="19">
        <v>9</v>
      </c>
      <c r="M122" s="19">
        <v>10</v>
      </c>
      <c r="N122" s="19">
        <v>22</v>
      </c>
      <c r="O122" s="19">
        <v>76</v>
      </c>
    </row>
    <row r="123" spans="1:15" x14ac:dyDescent="0.45">
      <c r="A123" s="98"/>
      <c r="B123" s="102"/>
      <c r="C123" s="79">
        <v>0.33333333333333331</v>
      </c>
      <c r="D123" s="19">
        <v>23</v>
      </c>
      <c r="E123" s="19">
        <v>1</v>
      </c>
      <c r="F123" s="19">
        <v>79</v>
      </c>
      <c r="G123" s="19">
        <v>1</v>
      </c>
      <c r="H123" s="19">
        <v>19</v>
      </c>
      <c r="I123" s="29">
        <v>13</v>
      </c>
      <c r="J123" s="18">
        <v>36</v>
      </c>
      <c r="K123" s="19">
        <v>16</v>
      </c>
      <c r="L123" s="19">
        <v>0</v>
      </c>
      <c r="M123" s="19">
        <v>21</v>
      </c>
      <c r="N123" s="19">
        <v>0</v>
      </c>
      <c r="O123" s="19">
        <v>104</v>
      </c>
    </row>
    <row r="124" spans="1:15" x14ac:dyDescent="0.45">
      <c r="A124" s="98" t="s">
        <v>124</v>
      </c>
      <c r="B124" s="102" t="s">
        <v>111</v>
      </c>
      <c r="C124" s="79">
        <v>0.375</v>
      </c>
      <c r="D124" s="19">
        <v>0</v>
      </c>
      <c r="E124" s="19">
        <v>19</v>
      </c>
      <c r="F124" s="19">
        <v>11</v>
      </c>
      <c r="G124" s="11" t="s">
        <v>62</v>
      </c>
      <c r="H124" s="11" t="s">
        <v>62</v>
      </c>
      <c r="I124" s="9" t="s">
        <v>62</v>
      </c>
      <c r="J124" s="18">
        <v>0</v>
      </c>
      <c r="K124" s="19">
        <v>1</v>
      </c>
      <c r="L124" s="19">
        <v>7</v>
      </c>
      <c r="M124" s="11" t="s">
        <v>62</v>
      </c>
      <c r="N124" s="11" t="s">
        <v>62</v>
      </c>
      <c r="O124" s="11" t="s">
        <v>62</v>
      </c>
    </row>
    <row r="125" spans="1:15" x14ac:dyDescent="0.45">
      <c r="A125" s="98"/>
      <c r="B125" s="102"/>
      <c r="C125" s="79">
        <v>0.41666666666666669</v>
      </c>
      <c r="D125" s="19">
        <v>0</v>
      </c>
      <c r="E125" s="19">
        <v>0</v>
      </c>
      <c r="F125" s="19">
        <v>24</v>
      </c>
      <c r="G125" s="19">
        <v>5</v>
      </c>
      <c r="H125" s="19">
        <v>27</v>
      </c>
      <c r="I125" s="29">
        <v>10</v>
      </c>
      <c r="J125" s="18">
        <v>2</v>
      </c>
      <c r="K125" s="19">
        <v>2</v>
      </c>
      <c r="L125" s="19">
        <v>6</v>
      </c>
      <c r="M125" s="19">
        <v>3</v>
      </c>
      <c r="N125" s="19">
        <v>2</v>
      </c>
      <c r="O125" s="19">
        <v>103</v>
      </c>
    </row>
    <row r="126" spans="1:15" x14ac:dyDescent="0.45">
      <c r="A126" s="98"/>
      <c r="B126" s="102"/>
      <c r="C126" s="79">
        <v>0.45833333333333331</v>
      </c>
      <c r="D126" s="19">
        <v>0</v>
      </c>
      <c r="E126" s="19">
        <v>2</v>
      </c>
      <c r="F126" s="19">
        <v>4</v>
      </c>
      <c r="G126" s="19">
        <v>20</v>
      </c>
      <c r="H126" s="19">
        <v>0</v>
      </c>
      <c r="I126" s="29">
        <v>0</v>
      </c>
      <c r="J126" s="18">
        <v>14</v>
      </c>
      <c r="K126" s="19">
        <v>8</v>
      </c>
      <c r="L126" s="19">
        <v>3</v>
      </c>
      <c r="M126" s="19">
        <v>6</v>
      </c>
      <c r="N126" s="19">
        <v>133</v>
      </c>
      <c r="O126" s="19">
        <v>9</v>
      </c>
    </row>
    <row r="127" spans="1:15" x14ac:dyDescent="0.45">
      <c r="A127" s="98"/>
      <c r="B127" s="102"/>
      <c r="C127" s="79">
        <v>0.5</v>
      </c>
      <c r="D127" s="19">
        <v>6</v>
      </c>
      <c r="E127" s="19">
        <v>0</v>
      </c>
      <c r="F127" s="19">
        <v>0</v>
      </c>
      <c r="G127" s="19">
        <v>69</v>
      </c>
      <c r="H127" s="19">
        <v>17</v>
      </c>
      <c r="I127" s="29">
        <v>7</v>
      </c>
      <c r="J127" s="18">
        <v>32</v>
      </c>
      <c r="K127" s="19">
        <v>7</v>
      </c>
      <c r="L127" s="19">
        <v>5</v>
      </c>
      <c r="M127" s="19">
        <v>1</v>
      </c>
      <c r="N127" s="19">
        <v>81</v>
      </c>
      <c r="O127" s="19">
        <v>25</v>
      </c>
    </row>
    <row r="128" spans="1:15" x14ac:dyDescent="0.45">
      <c r="A128" s="98"/>
      <c r="B128" s="102"/>
      <c r="C128" s="79">
        <v>0.54166666666666663</v>
      </c>
      <c r="D128" s="19">
        <v>0</v>
      </c>
      <c r="E128" s="19">
        <v>0</v>
      </c>
      <c r="F128" s="19">
        <v>25</v>
      </c>
      <c r="G128" s="19">
        <v>27</v>
      </c>
      <c r="H128" s="19">
        <v>0</v>
      </c>
      <c r="I128" s="29">
        <v>22</v>
      </c>
      <c r="J128" s="18">
        <v>0</v>
      </c>
      <c r="K128" s="19">
        <v>1</v>
      </c>
      <c r="L128" s="19">
        <v>5</v>
      </c>
      <c r="M128" s="19">
        <v>26</v>
      </c>
      <c r="N128" s="19">
        <v>7</v>
      </c>
      <c r="O128" s="19">
        <v>12</v>
      </c>
    </row>
    <row r="129" spans="1:15" x14ac:dyDescent="0.45">
      <c r="A129" s="98"/>
      <c r="B129" s="102"/>
      <c r="C129" s="79">
        <v>0.58333333333333337</v>
      </c>
      <c r="D129" s="19">
        <v>2</v>
      </c>
      <c r="E129" s="19">
        <v>3</v>
      </c>
      <c r="F129" s="19">
        <v>0</v>
      </c>
      <c r="G129" s="19">
        <v>16</v>
      </c>
      <c r="H129" s="19">
        <v>0</v>
      </c>
      <c r="I129" s="29">
        <v>0</v>
      </c>
      <c r="J129" s="18">
        <v>4</v>
      </c>
      <c r="K129" s="19">
        <v>5</v>
      </c>
      <c r="L129" s="19">
        <v>19</v>
      </c>
      <c r="M129" s="19">
        <v>15</v>
      </c>
      <c r="N129" s="19">
        <v>2</v>
      </c>
      <c r="O129" s="19">
        <v>4</v>
      </c>
    </row>
    <row r="130" spans="1:15" x14ac:dyDescent="0.45">
      <c r="A130" s="98"/>
      <c r="B130" s="102"/>
      <c r="C130" s="79">
        <v>0.625</v>
      </c>
      <c r="D130" s="19">
        <v>0</v>
      </c>
      <c r="E130" s="19">
        <v>0</v>
      </c>
      <c r="F130" s="19">
        <v>4</v>
      </c>
      <c r="G130" s="19">
        <v>4</v>
      </c>
      <c r="H130" s="19">
        <v>0</v>
      </c>
      <c r="I130" s="29">
        <v>0</v>
      </c>
      <c r="J130" s="18">
        <v>7</v>
      </c>
      <c r="K130" s="19">
        <v>1</v>
      </c>
      <c r="L130" s="19">
        <v>2</v>
      </c>
      <c r="M130" s="19">
        <v>17</v>
      </c>
      <c r="N130" s="19">
        <v>3</v>
      </c>
      <c r="O130" s="19">
        <v>31</v>
      </c>
    </row>
    <row r="131" spans="1:15" x14ac:dyDescent="0.45">
      <c r="A131" s="98"/>
      <c r="B131" s="102"/>
      <c r="C131" s="79">
        <v>0.66666666666666663</v>
      </c>
      <c r="D131" s="19">
        <v>0</v>
      </c>
      <c r="E131" s="19">
        <v>0</v>
      </c>
      <c r="F131" s="19">
        <v>56</v>
      </c>
      <c r="G131" s="19">
        <v>10</v>
      </c>
      <c r="H131" s="19">
        <v>5</v>
      </c>
      <c r="I131" s="29">
        <v>0</v>
      </c>
      <c r="J131" s="18">
        <v>14</v>
      </c>
      <c r="K131" s="19">
        <v>4</v>
      </c>
      <c r="L131" s="19">
        <v>6</v>
      </c>
      <c r="M131" s="19">
        <v>1</v>
      </c>
      <c r="N131" s="19">
        <v>7</v>
      </c>
      <c r="O131" s="19">
        <v>27</v>
      </c>
    </row>
    <row r="132" spans="1:15" x14ac:dyDescent="0.45">
      <c r="A132" s="98"/>
      <c r="B132" s="102"/>
      <c r="C132" s="79">
        <v>0.70833333333333337</v>
      </c>
      <c r="D132" s="19">
        <v>0</v>
      </c>
      <c r="E132" s="19">
        <v>7</v>
      </c>
      <c r="F132" s="19">
        <v>0</v>
      </c>
      <c r="G132" s="19">
        <v>2</v>
      </c>
      <c r="H132" s="19">
        <v>28</v>
      </c>
      <c r="I132" s="29">
        <v>0</v>
      </c>
      <c r="J132" s="18">
        <v>0</v>
      </c>
      <c r="K132" s="19">
        <v>0</v>
      </c>
      <c r="L132" s="19">
        <v>0</v>
      </c>
      <c r="M132" s="19">
        <v>16</v>
      </c>
      <c r="N132" s="19">
        <v>9</v>
      </c>
      <c r="O132" s="19">
        <v>4</v>
      </c>
    </row>
    <row r="133" spans="1:15" x14ac:dyDescent="0.45">
      <c r="A133" s="98"/>
      <c r="B133" s="102"/>
      <c r="C133" s="79">
        <v>0.75</v>
      </c>
      <c r="D133" s="19">
        <v>0</v>
      </c>
      <c r="E133" s="19">
        <v>0</v>
      </c>
      <c r="F133" s="19">
        <v>8</v>
      </c>
      <c r="G133" s="19">
        <v>4</v>
      </c>
      <c r="H133" s="19">
        <v>1</v>
      </c>
      <c r="I133" s="29">
        <v>4</v>
      </c>
      <c r="J133" s="18">
        <v>4</v>
      </c>
      <c r="K133" s="19">
        <v>5</v>
      </c>
      <c r="L133" s="19">
        <v>1</v>
      </c>
      <c r="M133" s="19">
        <v>0</v>
      </c>
      <c r="N133" s="19">
        <v>0</v>
      </c>
      <c r="O133" s="19">
        <v>0</v>
      </c>
    </row>
    <row r="134" spans="1:15" x14ac:dyDescent="0.45">
      <c r="A134" s="98"/>
      <c r="B134" s="102"/>
      <c r="C134" s="79">
        <v>0.79166666666666663</v>
      </c>
      <c r="D134" s="19">
        <v>3</v>
      </c>
      <c r="E134" s="19">
        <v>5</v>
      </c>
      <c r="F134" s="19">
        <v>6</v>
      </c>
      <c r="G134" s="19">
        <v>25</v>
      </c>
      <c r="H134" s="19">
        <v>3</v>
      </c>
      <c r="I134" s="29">
        <v>0</v>
      </c>
      <c r="J134" s="18">
        <v>12</v>
      </c>
      <c r="K134" s="19">
        <v>0</v>
      </c>
      <c r="L134" s="19">
        <v>13</v>
      </c>
      <c r="M134" s="19">
        <v>15</v>
      </c>
      <c r="N134" s="19">
        <v>0</v>
      </c>
      <c r="O134" s="19">
        <v>11</v>
      </c>
    </row>
    <row r="135" spans="1:15" x14ac:dyDescent="0.45">
      <c r="A135" s="98"/>
      <c r="B135" s="102" t="s">
        <v>113</v>
      </c>
      <c r="C135" s="79">
        <v>0.83333333333333337</v>
      </c>
      <c r="D135" s="19">
        <v>45</v>
      </c>
      <c r="E135" s="19">
        <v>59</v>
      </c>
      <c r="F135" s="19">
        <v>63</v>
      </c>
      <c r="G135" s="11" t="s">
        <v>62</v>
      </c>
      <c r="H135" s="11" t="s">
        <v>62</v>
      </c>
      <c r="I135" s="9" t="s">
        <v>62</v>
      </c>
      <c r="J135" s="18">
        <v>113</v>
      </c>
      <c r="K135" s="19">
        <v>11</v>
      </c>
      <c r="L135" s="19">
        <v>23</v>
      </c>
      <c r="M135" s="11" t="s">
        <v>62</v>
      </c>
      <c r="N135" s="11" t="s">
        <v>62</v>
      </c>
      <c r="O135" s="11" t="s">
        <v>62</v>
      </c>
    </row>
    <row r="136" spans="1:15" x14ac:dyDescent="0.45">
      <c r="A136" s="98"/>
      <c r="B136" s="102"/>
      <c r="C136" s="79">
        <v>0.875</v>
      </c>
      <c r="D136" s="19">
        <v>34</v>
      </c>
      <c r="E136" s="19">
        <v>40</v>
      </c>
      <c r="F136" s="19">
        <v>189</v>
      </c>
      <c r="G136" s="19">
        <v>183</v>
      </c>
      <c r="H136" s="19">
        <v>75</v>
      </c>
      <c r="I136" s="29">
        <v>58</v>
      </c>
      <c r="J136" s="18">
        <v>36</v>
      </c>
      <c r="K136" s="19">
        <v>22</v>
      </c>
      <c r="L136" s="19">
        <v>66</v>
      </c>
      <c r="M136" s="19">
        <v>17</v>
      </c>
      <c r="N136" s="19">
        <v>8</v>
      </c>
      <c r="O136" s="19">
        <v>15</v>
      </c>
    </row>
    <row r="137" spans="1:15" x14ac:dyDescent="0.45">
      <c r="A137" s="98"/>
      <c r="B137" s="102"/>
      <c r="C137" s="79">
        <v>0.91666666666666663</v>
      </c>
      <c r="D137" s="19">
        <v>67</v>
      </c>
      <c r="E137" s="19">
        <v>3</v>
      </c>
      <c r="F137" s="19">
        <v>124</v>
      </c>
      <c r="G137" s="19">
        <v>213</v>
      </c>
      <c r="H137" s="19">
        <v>133</v>
      </c>
      <c r="I137" s="29">
        <v>32</v>
      </c>
      <c r="J137" s="18">
        <v>65</v>
      </c>
      <c r="K137" s="19">
        <v>18</v>
      </c>
      <c r="L137" s="19">
        <v>42</v>
      </c>
      <c r="M137" s="19">
        <v>25</v>
      </c>
      <c r="N137" s="19">
        <v>6</v>
      </c>
      <c r="O137" s="19">
        <v>22</v>
      </c>
    </row>
    <row r="138" spans="1:15" x14ac:dyDescent="0.45">
      <c r="A138" s="98"/>
      <c r="B138" s="102"/>
      <c r="C138" s="79">
        <v>0.95833333333333337</v>
      </c>
      <c r="D138" s="19">
        <v>86</v>
      </c>
      <c r="E138" s="19">
        <v>9</v>
      </c>
      <c r="F138" s="19">
        <v>86</v>
      </c>
      <c r="G138" s="19">
        <v>19</v>
      </c>
      <c r="H138" s="19">
        <v>301</v>
      </c>
      <c r="I138" s="29">
        <v>158</v>
      </c>
      <c r="J138" s="18">
        <v>22</v>
      </c>
      <c r="K138" s="19">
        <v>19</v>
      </c>
      <c r="L138" s="19">
        <v>52</v>
      </c>
      <c r="M138" s="19">
        <v>29</v>
      </c>
      <c r="N138" s="19">
        <v>2</v>
      </c>
      <c r="O138" s="19">
        <v>80</v>
      </c>
    </row>
    <row r="139" spans="1:15" x14ac:dyDescent="0.45">
      <c r="A139" s="98"/>
      <c r="B139" s="102"/>
      <c r="C139" s="79">
        <v>0</v>
      </c>
      <c r="D139" s="19">
        <v>38</v>
      </c>
      <c r="E139" s="19">
        <v>27</v>
      </c>
      <c r="F139" s="19">
        <v>68</v>
      </c>
      <c r="G139" s="19">
        <v>1</v>
      </c>
      <c r="H139" s="19">
        <v>195</v>
      </c>
      <c r="I139" s="29">
        <v>215</v>
      </c>
      <c r="J139" s="18">
        <v>99</v>
      </c>
      <c r="K139" s="19">
        <v>123</v>
      </c>
      <c r="L139" s="19">
        <v>17</v>
      </c>
      <c r="M139" s="19">
        <v>27</v>
      </c>
      <c r="N139" s="19">
        <v>47</v>
      </c>
      <c r="O139" s="19">
        <v>14</v>
      </c>
    </row>
    <row r="140" spans="1:15" x14ac:dyDescent="0.45">
      <c r="A140" s="98"/>
      <c r="B140" s="102"/>
      <c r="C140" s="79">
        <v>4.1666666666666664E-2</v>
      </c>
      <c r="D140" s="19">
        <v>5</v>
      </c>
      <c r="E140" s="19">
        <v>6</v>
      </c>
      <c r="F140" s="19">
        <v>52</v>
      </c>
      <c r="G140" s="19">
        <v>34</v>
      </c>
      <c r="H140" s="19">
        <v>0</v>
      </c>
      <c r="I140" s="29">
        <v>24</v>
      </c>
      <c r="J140" s="18">
        <v>9</v>
      </c>
      <c r="K140" s="19">
        <v>21</v>
      </c>
      <c r="L140" s="19">
        <v>32</v>
      </c>
      <c r="M140" s="19">
        <v>20</v>
      </c>
      <c r="N140" s="19">
        <v>11</v>
      </c>
      <c r="O140" s="19">
        <v>73</v>
      </c>
    </row>
    <row r="141" spans="1:15" x14ac:dyDescent="0.45">
      <c r="A141" s="98"/>
      <c r="B141" s="102"/>
      <c r="C141" s="79">
        <v>8.3333333333333329E-2</v>
      </c>
      <c r="D141" s="19">
        <v>62</v>
      </c>
      <c r="E141" s="19">
        <v>22</v>
      </c>
      <c r="F141" s="19">
        <v>165</v>
      </c>
      <c r="G141" s="19">
        <v>26</v>
      </c>
      <c r="H141" s="19">
        <v>17</v>
      </c>
      <c r="I141" s="29">
        <v>19</v>
      </c>
      <c r="J141" s="18">
        <v>30</v>
      </c>
      <c r="K141" s="19">
        <v>21</v>
      </c>
      <c r="L141" s="19">
        <v>20</v>
      </c>
      <c r="M141" s="19">
        <v>19</v>
      </c>
      <c r="N141" s="19">
        <v>1</v>
      </c>
      <c r="O141" s="19">
        <v>52</v>
      </c>
    </row>
    <row r="142" spans="1:15" x14ac:dyDescent="0.45">
      <c r="A142" s="98"/>
      <c r="B142" s="102"/>
      <c r="C142" s="79">
        <v>0.125</v>
      </c>
      <c r="D142" s="19">
        <v>4</v>
      </c>
      <c r="E142" s="19">
        <v>29</v>
      </c>
      <c r="F142" s="19">
        <v>12</v>
      </c>
      <c r="G142" s="19">
        <v>122</v>
      </c>
      <c r="H142" s="19">
        <v>99</v>
      </c>
      <c r="I142" s="29">
        <v>27</v>
      </c>
      <c r="J142" s="18">
        <v>8</v>
      </c>
      <c r="K142" s="19">
        <v>65</v>
      </c>
      <c r="L142" s="19">
        <v>5</v>
      </c>
      <c r="M142" s="19">
        <v>14</v>
      </c>
      <c r="N142" s="19">
        <v>8</v>
      </c>
      <c r="O142" s="19">
        <v>23</v>
      </c>
    </row>
    <row r="143" spans="1:15" x14ac:dyDescent="0.45">
      <c r="A143" s="98"/>
      <c r="B143" s="102"/>
      <c r="C143" s="79">
        <v>0.16666666666666666</v>
      </c>
      <c r="D143" s="19">
        <v>6</v>
      </c>
      <c r="E143" s="19">
        <v>2</v>
      </c>
      <c r="F143" s="19">
        <v>10</v>
      </c>
      <c r="G143" s="19">
        <v>8</v>
      </c>
      <c r="H143" s="19">
        <v>5</v>
      </c>
      <c r="I143" s="29">
        <v>27</v>
      </c>
      <c r="J143" s="18">
        <v>64</v>
      </c>
      <c r="K143" s="19">
        <v>17</v>
      </c>
      <c r="L143" s="19">
        <v>14</v>
      </c>
      <c r="M143" s="19">
        <v>21</v>
      </c>
      <c r="N143" s="19">
        <v>5</v>
      </c>
      <c r="O143" s="19">
        <v>74</v>
      </c>
    </row>
    <row r="144" spans="1:15" x14ac:dyDescent="0.45">
      <c r="A144" s="98"/>
      <c r="B144" s="102"/>
      <c r="C144" s="79">
        <v>0.20833333333333334</v>
      </c>
      <c r="D144" s="19">
        <v>51</v>
      </c>
      <c r="E144" s="19">
        <v>18</v>
      </c>
      <c r="F144" s="19">
        <v>26</v>
      </c>
      <c r="G144" s="19">
        <v>34</v>
      </c>
      <c r="H144" s="19">
        <v>45</v>
      </c>
      <c r="I144" s="29">
        <v>245</v>
      </c>
      <c r="J144" s="18">
        <v>9</v>
      </c>
      <c r="K144" s="19">
        <v>71</v>
      </c>
      <c r="L144" s="19">
        <v>26</v>
      </c>
      <c r="M144" s="19">
        <v>38</v>
      </c>
      <c r="N144" s="19">
        <v>31</v>
      </c>
      <c r="O144" s="19">
        <v>54</v>
      </c>
    </row>
    <row r="145" spans="1:15" x14ac:dyDescent="0.45">
      <c r="A145" s="98"/>
      <c r="B145" s="102"/>
      <c r="C145" s="79">
        <v>0.25</v>
      </c>
      <c r="D145" s="19">
        <v>22</v>
      </c>
      <c r="E145" s="19">
        <v>30</v>
      </c>
      <c r="F145" s="19">
        <v>136</v>
      </c>
      <c r="G145" s="19">
        <v>203</v>
      </c>
      <c r="H145" s="19">
        <v>116</v>
      </c>
      <c r="I145" s="29">
        <v>276</v>
      </c>
      <c r="J145" s="18">
        <v>63</v>
      </c>
      <c r="K145" s="19">
        <v>32</v>
      </c>
      <c r="L145" s="19">
        <v>21</v>
      </c>
      <c r="M145" s="19">
        <v>6</v>
      </c>
      <c r="N145" s="19">
        <v>21</v>
      </c>
      <c r="O145" s="19">
        <v>27</v>
      </c>
    </row>
    <row r="146" spans="1:15" x14ac:dyDescent="0.45">
      <c r="A146" s="98"/>
      <c r="B146" s="102"/>
      <c r="C146" s="79">
        <v>0.29166666666666669</v>
      </c>
      <c r="D146" s="19">
        <v>0</v>
      </c>
      <c r="E146" s="19">
        <v>0</v>
      </c>
      <c r="F146" s="19">
        <v>0</v>
      </c>
      <c r="G146" s="19">
        <v>33</v>
      </c>
      <c r="H146" s="19">
        <v>0</v>
      </c>
      <c r="I146" s="29">
        <v>37</v>
      </c>
      <c r="J146" s="18">
        <v>29</v>
      </c>
      <c r="K146" s="19">
        <v>34</v>
      </c>
      <c r="L146" s="19">
        <v>13</v>
      </c>
      <c r="M146" s="19">
        <v>23</v>
      </c>
      <c r="N146" s="19">
        <v>1</v>
      </c>
      <c r="O146" s="19">
        <v>37</v>
      </c>
    </row>
    <row r="147" spans="1:15" x14ac:dyDescent="0.45">
      <c r="A147" s="98"/>
      <c r="B147" s="102"/>
      <c r="C147" s="79">
        <v>0.33333333333333331</v>
      </c>
      <c r="D147" s="19">
        <v>1</v>
      </c>
      <c r="E147" s="19">
        <v>3</v>
      </c>
      <c r="F147" s="19">
        <v>9</v>
      </c>
      <c r="G147" s="19">
        <v>158</v>
      </c>
      <c r="H147" s="19">
        <v>0</v>
      </c>
      <c r="I147" s="29">
        <v>33</v>
      </c>
      <c r="J147" s="18">
        <v>18</v>
      </c>
      <c r="K147" s="19">
        <v>7</v>
      </c>
      <c r="L147" s="19">
        <v>45</v>
      </c>
      <c r="M147" s="19">
        <v>15</v>
      </c>
      <c r="N147" s="19">
        <v>8</v>
      </c>
      <c r="O147" s="19">
        <v>57</v>
      </c>
    </row>
    <row r="148" spans="1:15" x14ac:dyDescent="0.45">
      <c r="A148" s="98" t="s">
        <v>125</v>
      </c>
      <c r="B148" s="102" t="s">
        <v>111</v>
      </c>
      <c r="C148" s="79">
        <v>0.375</v>
      </c>
      <c r="D148" s="19">
        <v>2</v>
      </c>
      <c r="E148" s="19">
        <v>0</v>
      </c>
      <c r="F148" s="19">
        <v>9</v>
      </c>
      <c r="G148" s="19">
        <v>7</v>
      </c>
      <c r="H148" s="19">
        <v>6</v>
      </c>
      <c r="I148" s="29">
        <v>0</v>
      </c>
      <c r="J148" s="18">
        <v>0</v>
      </c>
      <c r="K148" s="19">
        <v>1</v>
      </c>
      <c r="L148" s="19">
        <v>0</v>
      </c>
      <c r="M148" s="19">
        <v>21</v>
      </c>
      <c r="N148" s="19">
        <v>1</v>
      </c>
      <c r="O148" s="19">
        <v>24</v>
      </c>
    </row>
    <row r="149" spans="1:15" x14ac:dyDescent="0.45">
      <c r="A149" s="98"/>
      <c r="B149" s="102"/>
      <c r="C149" s="79">
        <v>0.41666666666666669</v>
      </c>
      <c r="D149" s="19">
        <v>0</v>
      </c>
      <c r="E149" s="19">
        <v>14</v>
      </c>
      <c r="F149" s="19">
        <v>17</v>
      </c>
      <c r="G149" s="11" t="s">
        <v>62</v>
      </c>
      <c r="H149" s="11" t="s">
        <v>62</v>
      </c>
      <c r="I149" s="9" t="s">
        <v>62</v>
      </c>
      <c r="J149" s="18">
        <v>0</v>
      </c>
      <c r="K149" s="19">
        <v>1</v>
      </c>
      <c r="L149" s="19">
        <v>0</v>
      </c>
      <c r="M149" s="11" t="s">
        <v>62</v>
      </c>
      <c r="N149" s="11" t="s">
        <v>62</v>
      </c>
      <c r="O149" s="11" t="s">
        <v>62</v>
      </c>
    </row>
    <row r="150" spans="1:15" x14ac:dyDescent="0.45">
      <c r="A150" s="98"/>
      <c r="B150" s="102"/>
      <c r="C150" s="79">
        <v>0.45833333333333331</v>
      </c>
      <c r="D150" s="19">
        <v>4</v>
      </c>
      <c r="E150" s="19">
        <v>0</v>
      </c>
      <c r="F150" s="19">
        <v>0</v>
      </c>
      <c r="G150" s="19">
        <v>0</v>
      </c>
      <c r="H150" s="19">
        <v>1</v>
      </c>
      <c r="I150" s="29">
        <v>11</v>
      </c>
      <c r="J150" s="18">
        <v>4</v>
      </c>
      <c r="K150" s="19">
        <v>23</v>
      </c>
      <c r="L150" s="19">
        <v>3</v>
      </c>
      <c r="M150" s="19">
        <v>11</v>
      </c>
      <c r="N150" s="19">
        <v>4</v>
      </c>
      <c r="O150" s="19">
        <v>18</v>
      </c>
    </row>
    <row r="151" spans="1:15" x14ac:dyDescent="0.45">
      <c r="A151" s="98"/>
      <c r="B151" s="102"/>
      <c r="C151" s="79">
        <v>0.5</v>
      </c>
      <c r="D151" s="19">
        <v>11</v>
      </c>
      <c r="E151" s="19">
        <v>5</v>
      </c>
      <c r="F151" s="19">
        <v>74</v>
      </c>
      <c r="G151" s="19">
        <v>17</v>
      </c>
      <c r="H151" s="19">
        <v>0</v>
      </c>
      <c r="I151" s="29">
        <v>1</v>
      </c>
      <c r="J151" s="18">
        <v>9</v>
      </c>
      <c r="K151" s="19">
        <v>1</v>
      </c>
      <c r="L151" s="19">
        <v>0</v>
      </c>
      <c r="M151" s="19">
        <v>1</v>
      </c>
      <c r="N151" s="19">
        <v>0</v>
      </c>
      <c r="O151" s="19">
        <v>49</v>
      </c>
    </row>
    <row r="152" spans="1:15" x14ac:dyDescent="0.45">
      <c r="A152" s="98"/>
      <c r="B152" s="102"/>
      <c r="C152" s="79">
        <v>0.54166666666666663</v>
      </c>
      <c r="D152" s="19">
        <v>2</v>
      </c>
      <c r="E152" s="19">
        <v>0</v>
      </c>
      <c r="F152" s="19">
        <v>0</v>
      </c>
      <c r="G152" s="19">
        <v>0</v>
      </c>
      <c r="H152" s="19">
        <v>121</v>
      </c>
      <c r="I152" s="29">
        <v>0</v>
      </c>
      <c r="J152" s="18">
        <v>9</v>
      </c>
      <c r="K152" s="19">
        <v>6</v>
      </c>
      <c r="L152" s="19">
        <v>24</v>
      </c>
      <c r="M152" s="19">
        <v>0</v>
      </c>
      <c r="N152" s="19">
        <v>2</v>
      </c>
      <c r="O152" s="19">
        <v>48</v>
      </c>
    </row>
    <row r="153" spans="1:15" x14ac:dyDescent="0.45">
      <c r="A153" s="98"/>
      <c r="B153" s="102"/>
      <c r="C153" s="79">
        <v>0.58333333333333337</v>
      </c>
      <c r="D153" s="19">
        <v>29</v>
      </c>
      <c r="E153" s="19">
        <v>5</v>
      </c>
      <c r="F153" s="19">
        <v>7</v>
      </c>
      <c r="G153" s="19">
        <v>0</v>
      </c>
      <c r="H153" s="19">
        <v>0</v>
      </c>
      <c r="I153" s="29">
        <v>28</v>
      </c>
      <c r="J153" s="18">
        <v>5</v>
      </c>
      <c r="K153" s="19">
        <v>1</v>
      </c>
      <c r="L153" s="19">
        <v>4</v>
      </c>
      <c r="M153" s="19">
        <v>41</v>
      </c>
      <c r="N153" s="19">
        <v>0</v>
      </c>
      <c r="O153" s="19">
        <v>49</v>
      </c>
    </row>
    <row r="154" spans="1:15" x14ac:dyDescent="0.45">
      <c r="A154" s="98"/>
      <c r="B154" s="102"/>
      <c r="C154" s="79">
        <v>0.625</v>
      </c>
      <c r="D154" s="19">
        <v>0</v>
      </c>
      <c r="E154" s="19">
        <v>0</v>
      </c>
      <c r="F154" s="19">
        <v>5</v>
      </c>
      <c r="G154" s="19">
        <v>0</v>
      </c>
      <c r="H154" s="19">
        <v>0</v>
      </c>
      <c r="I154" s="29">
        <v>1</v>
      </c>
      <c r="J154" s="18">
        <v>0</v>
      </c>
      <c r="K154" s="19">
        <v>19</v>
      </c>
      <c r="L154" s="19">
        <v>9</v>
      </c>
      <c r="M154" s="19">
        <v>2</v>
      </c>
      <c r="N154" s="19">
        <v>0</v>
      </c>
      <c r="O154" s="19">
        <v>48</v>
      </c>
    </row>
    <row r="155" spans="1:15" x14ac:dyDescent="0.45">
      <c r="A155" s="98"/>
      <c r="B155" s="102"/>
      <c r="C155" s="79">
        <v>0.66666666666666663</v>
      </c>
      <c r="D155" s="19">
        <v>3</v>
      </c>
      <c r="E155" s="19">
        <v>16</v>
      </c>
      <c r="F155" s="19">
        <v>22</v>
      </c>
      <c r="G155" s="19">
        <v>27</v>
      </c>
      <c r="H155" s="19">
        <v>0</v>
      </c>
      <c r="I155" s="29">
        <v>1</v>
      </c>
      <c r="J155" s="18">
        <v>19</v>
      </c>
      <c r="K155" s="19">
        <v>8</v>
      </c>
      <c r="L155" s="19">
        <v>10</v>
      </c>
      <c r="M155" s="19">
        <v>2</v>
      </c>
      <c r="N155" s="19">
        <v>22</v>
      </c>
      <c r="O155" s="19">
        <v>2</v>
      </c>
    </row>
    <row r="156" spans="1:15" x14ac:dyDescent="0.45">
      <c r="A156" s="98"/>
      <c r="B156" s="102"/>
      <c r="C156" s="79">
        <v>0.70833333333333337</v>
      </c>
      <c r="D156" s="19">
        <v>0</v>
      </c>
      <c r="E156" s="19">
        <v>0</v>
      </c>
      <c r="F156" s="19">
        <v>0</v>
      </c>
      <c r="G156" s="19">
        <v>7</v>
      </c>
      <c r="H156" s="19">
        <v>58</v>
      </c>
      <c r="I156" s="29">
        <v>4</v>
      </c>
      <c r="J156" s="18">
        <v>0</v>
      </c>
      <c r="K156" s="19">
        <v>24</v>
      </c>
      <c r="L156" s="19">
        <v>0</v>
      </c>
      <c r="M156" s="19">
        <v>4</v>
      </c>
      <c r="N156" s="19">
        <v>0</v>
      </c>
      <c r="O156" s="19">
        <v>43</v>
      </c>
    </row>
    <row r="157" spans="1:15" x14ac:dyDescent="0.45">
      <c r="A157" s="98"/>
      <c r="B157" s="102"/>
      <c r="C157" s="79">
        <v>0.75</v>
      </c>
      <c r="D157" s="19">
        <v>1</v>
      </c>
      <c r="E157" s="19">
        <v>2</v>
      </c>
      <c r="F157" s="19">
        <v>14</v>
      </c>
      <c r="G157" s="19">
        <v>13</v>
      </c>
      <c r="H157" s="19">
        <v>0</v>
      </c>
      <c r="I157" s="29">
        <v>1</v>
      </c>
      <c r="J157" s="18">
        <v>13</v>
      </c>
      <c r="K157" s="19">
        <v>0</v>
      </c>
      <c r="L157" s="19">
        <v>15</v>
      </c>
      <c r="M157" s="19">
        <v>1</v>
      </c>
      <c r="N157" s="19">
        <v>0</v>
      </c>
      <c r="O157" s="19">
        <v>10</v>
      </c>
    </row>
    <row r="158" spans="1:15" x14ac:dyDescent="0.45">
      <c r="A158" s="98"/>
      <c r="B158" s="102"/>
      <c r="C158" s="79">
        <v>0.79166666666666663</v>
      </c>
      <c r="D158" s="19">
        <v>1</v>
      </c>
      <c r="E158" s="19">
        <v>0</v>
      </c>
      <c r="F158" s="19">
        <v>0</v>
      </c>
      <c r="G158" s="19">
        <v>0</v>
      </c>
      <c r="H158" s="19">
        <v>0</v>
      </c>
      <c r="I158" s="29">
        <v>0</v>
      </c>
      <c r="J158" s="18">
        <v>32</v>
      </c>
      <c r="K158" s="19">
        <v>1</v>
      </c>
      <c r="L158" s="19">
        <v>16</v>
      </c>
      <c r="M158" s="19">
        <v>4</v>
      </c>
      <c r="N158" s="19">
        <v>0</v>
      </c>
      <c r="O158" s="19">
        <v>4</v>
      </c>
    </row>
    <row r="159" spans="1:15" x14ac:dyDescent="0.45">
      <c r="A159" s="98"/>
      <c r="B159" s="102" t="s">
        <v>113</v>
      </c>
      <c r="C159" s="79">
        <v>0.83333333333333337</v>
      </c>
      <c r="D159" s="19">
        <v>93</v>
      </c>
      <c r="E159" s="19">
        <v>65</v>
      </c>
      <c r="F159" s="19">
        <v>176</v>
      </c>
      <c r="G159" s="11" t="s">
        <v>62</v>
      </c>
      <c r="H159" s="11" t="s">
        <v>62</v>
      </c>
      <c r="I159" s="9" t="s">
        <v>62</v>
      </c>
      <c r="J159" s="18">
        <v>179</v>
      </c>
      <c r="K159" s="19">
        <v>16</v>
      </c>
      <c r="L159" s="19">
        <v>18</v>
      </c>
      <c r="M159" s="11" t="s">
        <v>62</v>
      </c>
      <c r="N159" s="11" t="s">
        <v>62</v>
      </c>
      <c r="O159" s="11" t="s">
        <v>62</v>
      </c>
    </row>
    <row r="160" spans="1:15" x14ac:dyDescent="0.45">
      <c r="A160" s="98"/>
      <c r="B160" s="102"/>
      <c r="C160" s="79">
        <v>0.875</v>
      </c>
      <c r="D160" s="19">
        <v>88</v>
      </c>
      <c r="E160" s="19">
        <v>64</v>
      </c>
      <c r="F160" s="19">
        <v>154</v>
      </c>
      <c r="G160" s="19">
        <v>216</v>
      </c>
      <c r="H160" s="19">
        <v>47</v>
      </c>
      <c r="I160" s="29">
        <v>46</v>
      </c>
      <c r="J160" s="18">
        <v>93</v>
      </c>
      <c r="K160" s="19">
        <v>113</v>
      </c>
      <c r="L160" s="19">
        <v>31</v>
      </c>
      <c r="M160" s="19">
        <v>22</v>
      </c>
      <c r="N160" s="19">
        <v>19</v>
      </c>
      <c r="O160" s="19">
        <v>94</v>
      </c>
    </row>
    <row r="161" spans="1:15" x14ac:dyDescent="0.45">
      <c r="A161" s="98"/>
      <c r="B161" s="102"/>
      <c r="C161" s="79">
        <v>0.91666666666666663</v>
      </c>
      <c r="D161" s="19">
        <v>20</v>
      </c>
      <c r="E161" s="19">
        <v>10</v>
      </c>
      <c r="F161" s="19">
        <v>82</v>
      </c>
      <c r="G161" s="19">
        <v>170</v>
      </c>
      <c r="H161" s="19">
        <v>146</v>
      </c>
      <c r="I161" s="29">
        <v>86</v>
      </c>
      <c r="J161" s="18">
        <v>105</v>
      </c>
      <c r="K161" s="19">
        <v>18</v>
      </c>
      <c r="L161" s="19">
        <v>35</v>
      </c>
      <c r="M161" s="19">
        <v>11</v>
      </c>
      <c r="N161" s="19">
        <v>30</v>
      </c>
      <c r="O161" s="19">
        <v>155</v>
      </c>
    </row>
    <row r="162" spans="1:15" x14ac:dyDescent="0.45">
      <c r="A162" s="98"/>
      <c r="B162" s="102"/>
      <c r="C162" s="79">
        <v>0.95833333333333337</v>
      </c>
      <c r="D162" s="19">
        <v>46</v>
      </c>
      <c r="E162" s="19">
        <v>29</v>
      </c>
      <c r="F162" s="19">
        <v>118</v>
      </c>
      <c r="G162" s="19">
        <v>285</v>
      </c>
      <c r="H162" s="19">
        <v>222</v>
      </c>
      <c r="I162" s="29">
        <v>29</v>
      </c>
      <c r="J162" s="18">
        <v>131</v>
      </c>
      <c r="K162" s="19">
        <v>88</v>
      </c>
      <c r="L162" s="19">
        <v>75</v>
      </c>
      <c r="M162" s="19">
        <v>14</v>
      </c>
      <c r="N162" s="19">
        <v>7</v>
      </c>
      <c r="O162" s="19">
        <v>66</v>
      </c>
    </row>
    <row r="163" spans="1:15" x14ac:dyDescent="0.45">
      <c r="A163" s="98"/>
      <c r="B163" s="102"/>
      <c r="C163" s="79">
        <v>0</v>
      </c>
      <c r="D163" s="19">
        <v>32</v>
      </c>
      <c r="E163" s="19">
        <v>20</v>
      </c>
      <c r="F163" s="19">
        <v>214</v>
      </c>
      <c r="G163" s="19">
        <v>53</v>
      </c>
      <c r="H163" s="19">
        <v>336</v>
      </c>
      <c r="I163" s="29">
        <v>274</v>
      </c>
      <c r="J163" s="18">
        <v>54</v>
      </c>
      <c r="K163" s="19">
        <v>79</v>
      </c>
      <c r="L163" s="19">
        <v>32</v>
      </c>
      <c r="M163" s="19">
        <v>7</v>
      </c>
      <c r="N163" s="19">
        <v>38</v>
      </c>
      <c r="O163" s="19">
        <v>61</v>
      </c>
    </row>
    <row r="164" spans="1:15" x14ac:dyDescent="0.45">
      <c r="A164" s="98"/>
      <c r="B164" s="102"/>
      <c r="C164" s="79">
        <v>4.1666666666666664E-2</v>
      </c>
      <c r="D164" s="19">
        <v>10</v>
      </c>
      <c r="E164" s="19">
        <v>61</v>
      </c>
      <c r="F164" s="19">
        <v>13</v>
      </c>
      <c r="G164" s="19">
        <v>45</v>
      </c>
      <c r="H164" s="19">
        <v>91</v>
      </c>
      <c r="I164" s="29">
        <v>49</v>
      </c>
      <c r="J164" s="18">
        <v>104</v>
      </c>
      <c r="K164" s="19">
        <v>40</v>
      </c>
      <c r="L164" s="19">
        <v>67</v>
      </c>
      <c r="M164" s="19">
        <v>17</v>
      </c>
      <c r="N164" s="19">
        <v>11</v>
      </c>
      <c r="O164" s="19">
        <v>94</v>
      </c>
    </row>
    <row r="165" spans="1:15" x14ac:dyDescent="0.45">
      <c r="A165" s="98"/>
      <c r="B165" s="102"/>
      <c r="C165" s="79">
        <v>8.3333333333333329E-2</v>
      </c>
      <c r="D165" s="19">
        <v>24</v>
      </c>
      <c r="E165" s="19">
        <v>2</v>
      </c>
      <c r="F165" s="19">
        <v>20</v>
      </c>
      <c r="G165" s="19">
        <v>60</v>
      </c>
      <c r="H165" s="19">
        <v>18</v>
      </c>
      <c r="I165" s="29">
        <v>12</v>
      </c>
      <c r="J165" s="18">
        <v>65</v>
      </c>
      <c r="K165" s="19">
        <v>5</v>
      </c>
      <c r="L165" s="19">
        <v>20</v>
      </c>
      <c r="M165" s="19">
        <v>3</v>
      </c>
      <c r="N165" s="19">
        <v>3</v>
      </c>
      <c r="O165" s="19">
        <v>11</v>
      </c>
    </row>
    <row r="166" spans="1:15" x14ac:dyDescent="0.45">
      <c r="A166" s="98"/>
      <c r="B166" s="102"/>
      <c r="C166" s="79">
        <v>0.125</v>
      </c>
      <c r="D166" s="19">
        <v>20</v>
      </c>
      <c r="E166" s="19">
        <v>5</v>
      </c>
      <c r="F166" s="19">
        <v>22</v>
      </c>
      <c r="G166" s="19">
        <v>33</v>
      </c>
      <c r="H166" s="19">
        <v>0</v>
      </c>
      <c r="I166" s="29">
        <v>38</v>
      </c>
      <c r="J166" s="18">
        <v>48</v>
      </c>
      <c r="K166" s="19">
        <v>40</v>
      </c>
      <c r="L166" s="19">
        <v>39</v>
      </c>
      <c r="M166" s="19">
        <v>0</v>
      </c>
      <c r="N166" s="19">
        <v>0</v>
      </c>
      <c r="O166" s="19">
        <v>6</v>
      </c>
    </row>
    <row r="167" spans="1:15" x14ac:dyDescent="0.45">
      <c r="A167" s="98"/>
      <c r="B167" s="102"/>
      <c r="C167" s="79">
        <v>0.16666666666666666</v>
      </c>
      <c r="D167" s="19">
        <v>22</v>
      </c>
      <c r="E167" s="19">
        <v>3</v>
      </c>
      <c r="F167" s="19">
        <v>13</v>
      </c>
      <c r="G167" s="19">
        <v>46</v>
      </c>
      <c r="H167" s="19">
        <v>23</v>
      </c>
      <c r="I167" s="29">
        <v>27</v>
      </c>
      <c r="J167" s="18">
        <v>15</v>
      </c>
      <c r="K167" s="19">
        <v>8</v>
      </c>
      <c r="L167" s="19">
        <v>24</v>
      </c>
      <c r="M167" s="19">
        <v>5</v>
      </c>
      <c r="N167" s="19">
        <v>9</v>
      </c>
      <c r="O167" s="19">
        <v>17</v>
      </c>
    </row>
    <row r="168" spans="1:15" x14ac:dyDescent="0.45">
      <c r="A168" s="98"/>
      <c r="B168" s="102"/>
      <c r="C168" s="79">
        <v>0.20833333333333334</v>
      </c>
      <c r="D168" s="19">
        <v>22</v>
      </c>
      <c r="E168" s="19">
        <v>3</v>
      </c>
      <c r="F168" s="19">
        <v>225</v>
      </c>
      <c r="G168" s="19">
        <v>164</v>
      </c>
      <c r="H168" s="19">
        <v>199</v>
      </c>
      <c r="I168" s="29">
        <v>84</v>
      </c>
      <c r="J168" s="18">
        <v>55</v>
      </c>
      <c r="K168" s="19">
        <v>35</v>
      </c>
      <c r="L168" s="19">
        <v>37</v>
      </c>
      <c r="M168" s="19">
        <v>18</v>
      </c>
      <c r="N168" s="19">
        <v>8</v>
      </c>
      <c r="O168" s="19">
        <v>22</v>
      </c>
    </row>
    <row r="169" spans="1:15" x14ac:dyDescent="0.45">
      <c r="A169" s="98"/>
      <c r="B169" s="102"/>
      <c r="C169" s="79">
        <v>0.25</v>
      </c>
      <c r="D169" s="19">
        <v>41</v>
      </c>
      <c r="E169" s="19">
        <v>5</v>
      </c>
      <c r="F169" s="19">
        <v>61</v>
      </c>
      <c r="G169" s="19">
        <v>68</v>
      </c>
      <c r="H169" s="19">
        <v>55</v>
      </c>
      <c r="I169" s="29">
        <v>97</v>
      </c>
      <c r="J169" s="18">
        <v>9</v>
      </c>
      <c r="K169" s="19">
        <v>77</v>
      </c>
      <c r="L169" s="19">
        <v>40</v>
      </c>
      <c r="M169" s="19">
        <v>19</v>
      </c>
      <c r="N169" s="19">
        <v>10</v>
      </c>
      <c r="O169" s="19">
        <v>47</v>
      </c>
    </row>
    <row r="170" spans="1:15" x14ac:dyDescent="0.45">
      <c r="A170" s="98"/>
      <c r="B170" s="102"/>
      <c r="C170" s="79">
        <v>0.29166666666666669</v>
      </c>
      <c r="D170" s="19">
        <v>7</v>
      </c>
      <c r="E170" s="19">
        <v>39</v>
      </c>
      <c r="F170" s="19">
        <v>167</v>
      </c>
      <c r="G170" s="19">
        <v>46</v>
      </c>
      <c r="H170" s="19">
        <v>28</v>
      </c>
      <c r="I170" s="29">
        <v>12</v>
      </c>
      <c r="J170" s="18">
        <v>64</v>
      </c>
      <c r="K170" s="19">
        <v>4</v>
      </c>
      <c r="L170" s="19">
        <v>5</v>
      </c>
      <c r="M170" s="19">
        <v>9</v>
      </c>
      <c r="N170" s="19">
        <v>5</v>
      </c>
      <c r="O170" s="19">
        <v>41</v>
      </c>
    </row>
    <row r="171" spans="1:15" x14ac:dyDescent="0.45">
      <c r="A171" s="98"/>
      <c r="B171" s="102"/>
      <c r="C171" s="79">
        <v>0.33333333333333331</v>
      </c>
      <c r="D171" s="19">
        <v>0</v>
      </c>
      <c r="E171" s="19">
        <v>1</v>
      </c>
      <c r="F171" s="19">
        <v>75</v>
      </c>
      <c r="G171" s="19">
        <v>162</v>
      </c>
      <c r="H171" s="19">
        <v>16</v>
      </c>
      <c r="I171" s="29">
        <v>3</v>
      </c>
      <c r="J171" s="18">
        <v>0</v>
      </c>
      <c r="K171" s="19">
        <v>3</v>
      </c>
      <c r="L171" s="19">
        <v>12</v>
      </c>
      <c r="M171" s="19">
        <v>9</v>
      </c>
      <c r="N171" s="19">
        <v>1</v>
      </c>
      <c r="O171" s="19">
        <v>16</v>
      </c>
    </row>
  </sheetData>
  <mergeCells count="28">
    <mergeCell ref="A124:A147"/>
    <mergeCell ref="B124:B134"/>
    <mergeCell ref="B135:B147"/>
    <mergeCell ref="A148:A171"/>
    <mergeCell ref="B148:B158"/>
    <mergeCell ref="B159:B171"/>
    <mergeCell ref="A76:A99"/>
    <mergeCell ref="B76:B86"/>
    <mergeCell ref="B87:B99"/>
    <mergeCell ref="A100:A123"/>
    <mergeCell ref="B100:B110"/>
    <mergeCell ref="B111:B123"/>
    <mergeCell ref="A28:A51"/>
    <mergeCell ref="B28:B38"/>
    <mergeCell ref="B39:B51"/>
    <mergeCell ref="A52:A75"/>
    <mergeCell ref="B52:B62"/>
    <mergeCell ref="B63:B75"/>
    <mergeCell ref="A5:A27"/>
    <mergeCell ref="B5:B14"/>
    <mergeCell ref="Q5:Q6"/>
    <mergeCell ref="Q7:Q8"/>
    <mergeCell ref="Q9:Q10"/>
    <mergeCell ref="Q11:Q12"/>
    <mergeCell ref="Q13:Q14"/>
    <mergeCell ref="B15:B27"/>
    <mergeCell ref="Q15:Q16"/>
    <mergeCell ref="Q17:Q18"/>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3AF1F-0E7F-4814-A9F7-44462659D747}">
  <dimension ref="A1:I13"/>
  <sheetViews>
    <sheetView workbookViewId="0">
      <selection activeCell="D14" sqref="D14"/>
    </sheetView>
  </sheetViews>
  <sheetFormatPr defaultRowHeight="13.8" x14ac:dyDescent="0.45"/>
  <cols>
    <col min="1" max="1" width="11.296875" style="2" customWidth="1"/>
    <col min="2" max="16384" width="8.796875" style="2"/>
  </cols>
  <sheetData>
    <row r="1" spans="1:9" ht="15" x14ac:dyDescent="0.45">
      <c r="A1" s="23" t="s">
        <v>207</v>
      </c>
    </row>
    <row r="2" spans="1:9" ht="15" x14ac:dyDescent="0.45">
      <c r="A2" s="23"/>
    </row>
    <row r="3" spans="1:9" ht="14.4" thickBot="1" x14ac:dyDescent="0.5">
      <c r="A3" s="5" t="s">
        <v>43</v>
      </c>
      <c r="B3" s="4" t="s">
        <v>19</v>
      </c>
      <c r="C3" s="5" t="s">
        <v>110</v>
      </c>
      <c r="D3" s="5" t="s">
        <v>120</v>
      </c>
      <c r="E3" s="5" t="s">
        <v>121</v>
      </c>
      <c r="F3" s="5" t="s">
        <v>122</v>
      </c>
      <c r="G3" s="5" t="s">
        <v>123</v>
      </c>
      <c r="H3" s="5" t="s">
        <v>124</v>
      </c>
      <c r="I3" s="5" t="s">
        <v>125</v>
      </c>
    </row>
    <row r="4" spans="1:9" ht="14.4" thickTop="1" x14ac:dyDescent="0.45">
      <c r="A4" s="8" t="s">
        <v>6</v>
      </c>
      <c r="B4" s="16">
        <v>36.799999999999997</v>
      </c>
      <c r="C4" s="17">
        <v>36.299999999999997</v>
      </c>
      <c r="D4" s="17">
        <v>36.5</v>
      </c>
      <c r="E4" s="17">
        <v>36.799999999999997</v>
      </c>
      <c r="F4" s="17">
        <v>36</v>
      </c>
      <c r="G4" s="17">
        <v>36.200000000000003</v>
      </c>
      <c r="H4" s="17">
        <v>36.299999999999997</v>
      </c>
      <c r="I4" s="17">
        <v>36.700000000000003</v>
      </c>
    </row>
    <row r="5" spans="1:9" x14ac:dyDescent="0.45">
      <c r="A5" s="11" t="s">
        <v>14</v>
      </c>
      <c r="B5" s="18">
        <v>36.5</v>
      </c>
      <c r="C5" s="19">
        <v>36</v>
      </c>
      <c r="D5" s="19">
        <v>36.4</v>
      </c>
      <c r="E5" s="19">
        <v>36.4</v>
      </c>
      <c r="F5" s="19">
        <v>37.1</v>
      </c>
      <c r="G5" s="19">
        <v>36.4</v>
      </c>
      <c r="H5" s="19">
        <v>35.9</v>
      </c>
      <c r="I5" s="19">
        <v>36.799999999999997</v>
      </c>
    </row>
    <row r="6" spans="1:9" x14ac:dyDescent="0.45">
      <c r="A6" s="11" t="s">
        <v>15</v>
      </c>
      <c r="B6" s="18">
        <v>36.9</v>
      </c>
      <c r="C6" s="19">
        <v>36.6</v>
      </c>
      <c r="D6" s="19">
        <v>36.9</v>
      </c>
      <c r="E6" s="19">
        <v>36.799999999999997</v>
      </c>
      <c r="F6" s="19">
        <v>36.299999999999997</v>
      </c>
      <c r="G6" s="19">
        <v>36.200000000000003</v>
      </c>
      <c r="H6" s="19">
        <v>36</v>
      </c>
      <c r="I6" s="19">
        <v>37</v>
      </c>
    </row>
    <row r="7" spans="1:9" ht="14.4" thickBot="1" x14ac:dyDescent="0.5">
      <c r="A7" s="14" t="s">
        <v>16</v>
      </c>
      <c r="B7" s="20">
        <v>36.6</v>
      </c>
      <c r="C7" s="21">
        <v>35.6</v>
      </c>
      <c r="D7" s="21">
        <v>36.299999999999997</v>
      </c>
      <c r="E7" s="21">
        <v>36.200000000000003</v>
      </c>
      <c r="F7" s="21">
        <v>36.6</v>
      </c>
      <c r="G7" s="21">
        <v>36.1</v>
      </c>
      <c r="H7" s="21">
        <v>36.799999999999997</v>
      </c>
      <c r="I7" s="21">
        <v>36.9</v>
      </c>
    </row>
    <row r="8" spans="1:9" ht="14.4" thickTop="1" x14ac:dyDescent="0.45">
      <c r="A8" s="8" t="s">
        <v>201</v>
      </c>
      <c r="B8" s="16">
        <v>36.5</v>
      </c>
      <c r="C8" s="17">
        <v>36.4</v>
      </c>
      <c r="D8" s="17">
        <v>35.700000000000003</v>
      </c>
      <c r="E8" s="17">
        <v>36.200000000000003</v>
      </c>
      <c r="F8" s="17">
        <v>35.4</v>
      </c>
      <c r="G8" s="17">
        <v>36.200000000000003</v>
      </c>
      <c r="H8" s="17">
        <v>35.799999999999997</v>
      </c>
      <c r="I8" s="17">
        <v>35.5</v>
      </c>
    </row>
    <row r="9" spans="1:9" x14ac:dyDescent="0.45">
      <c r="A9" s="11" t="s">
        <v>208</v>
      </c>
      <c r="B9" s="18">
        <v>36.6</v>
      </c>
      <c r="C9" s="19">
        <v>36.200000000000003</v>
      </c>
      <c r="D9" s="19">
        <v>35.700000000000003</v>
      </c>
      <c r="E9" s="19">
        <v>36</v>
      </c>
      <c r="F9" s="19">
        <v>36.200000000000003</v>
      </c>
      <c r="G9" s="19">
        <v>36</v>
      </c>
      <c r="H9" s="19">
        <v>35.799999999999997</v>
      </c>
      <c r="I9" s="19">
        <v>36.200000000000003</v>
      </c>
    </row>
    <row r="10" spans="1:9" x14ac:dyDescent="0.45">
      <c r="A10" s="11" t="s">
        <v>203</v>
      </c>
      <c r="B10" s="18">
        <v>36.799999999999997</v>
      </c>
      <c r="C10" s="19">
        <v>36.799999999999997</v>
      </c>
      <c r="D10" s="19">
        <v>35.9</v>
      </c>
      <c r="E10" s="19">
        <v>35.799999999999997</v>
      </c>
      <c r="F10" s="19">
        <v>36.299999999999997</v>
      </c>
      <c r="G10" s="19">
        <v>35.700000000000003</v>
      </c>
      <c r="H10" s="19">
        <v>35.6</v>
      </c>
      <c r="I10" s="19">
        <v>36.200000000000003</v>
      </c>
    </row>
    <row r="11" spans="1:9" x14ac:dyDescent="0.45">
      <c r="A11" s="11" t="s">
        <v>204</v>
      </c>
      <c r="B11" s="18">
        <v>36.1</v>
      </c>
      <c r="C11" s="19">
        <v>37.200000000000003</v>
      </c>
      <c r="D11" s="19">
        <v>36.299999999999997</v>
      </c>
      <c r="E11" s="19">
        <v>35.5</v>
      </c>
      <c r="F11" s="19">
        <v>37.200000000000003</v>
      </c>
      <c r="G11" s="19">
        <v>36.700000000000003</v>
      </c>
      <c r="H11" s="19">
        <v>36.200000000000003</v>
      </c>
      <c r="I11" s="19">
        <v>35.4</v>
      </c>
    </row>
    <row r="12" spans="1:9" x14ac:dyDescent="0.45">
      <c r="A12" s="11" t="s">
        <v>205</v>
      </c>
      <c r="B12" s="18">
        <v>37.4</v>
      </c>
      <c r="C12" s="19">
        <v>37.5</v>
      </c>
      <c r="D12" s="19">
        <v>37.4</v>
      </c>
      <c r="E12" s="19">
        <v>36</v>
      </c>
      <c r="F12" s="19">
        <v>35.700000000000003</v>
      </c>
      <c r="G12" s="19">
        <v>36.5</v>
      </c>
      <c r="H12" s="19">
        <v>36.200000000000003</v>
      </c>
      <c r="I12" s="19">
        <v>36.5</v>
      </c>
    </row>
    <row r="13" spans="1:9" x14ac:dyDescent="0.45">
      <c r="A13" s="11" t="s">
        <v>206</v>
      </c>
      <c r="B13" s="18">
        <v>36</v>
      </c>
      <c r="C13" s="19">
        <v>37.700000000000003</v>
      </c>
      <c r="D13" s="19">
        <v>37.299999999999997</v>
      </c>
      <c r="E13" s="19">
        <v>36.5</v>
      </c>
      <c r="F13" s="19">
        <v>35.9</v>
      </c>
      <c r="G13" s="19">
        <v>35.5</v>
      </c>
      <c r="H13" s="19">
        <v>36</v>
      </c>
      <c r="I13" s="19">
        <v>35.6</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FB7B2-77AE-4DBF-8CE2-0A0FFF6A7393}">
  <dimension ref="A1:E13"/>
  <sheetViews>
    <sheetView workbookViewId="0">
      <selection activeCell="F19" sqref="F19"/>
    </sheetView>
  </sheetViews>
  <sheetFormatPr defaultRowHeight="13.8" x14ac:dyDescent="0.45"/>
  <cols>
    <col min="1" max="16384" width="8.796875" style="2"/>
  </cols>
  <sheetData>
    <row r="1" spans="1:5" ht="15" x14ac:dyDescent="0.45">
      <c r="A1" s="31" t="s">
        <v>209</v>
      </c>
    </row>
    <row r="3" spans="1:5" x14ac:dyDescent="0.45">
      <c r="A3" s="19"/>
      <c r="B3" s="98" t="s">
        <v>69</v>
      </c>
      <c r="C3" s="98"/>
      <c r="D3" s="98" t="s">
        <v>152</v>
      </c>
      <c r="E3" s="98"/>
    </row>
    <row r="4" spans="1:5" ht="16.8" x14ac:dyDescent="0.4">
      <c r="A4" s="19"/>
      <c r="B4" s="82" t="s">
        <v>150</v>
      </c>
      <c r="C4" s="82" t="s">
        <v>151</v>
      </c>
      <c r="D4" s="82" t="s">
        <v>150</v>
      </c>
      <c r="E4" s="82" t="s">
        <v>151</v>
      </c>
    </row>
    <row r="5" spans="1:5" x14ac:dyDescent="0.25">
      <c r="A5" s="11" t="s">
        <v>70</v>
      </c>
      <c r="B5" s="60">
        <v>0.63154496346492395</v>
      </c>
      <c r="C5" s="60">
        <v>1.29174584319691</v>
      </c>
      <c r="D5" s="60">
        <v>1.2476671419898746</v>
      </c>
      <c r="E5" s="60">
        <v>2.3160337803315985</v>
      </c>
    </row>
    <row r="6" spans="1:5" x14ac:dyDescent="0.25">
      <c r="A6" s="11" t="s">
        <v>71</v>
      </c>
      <c r="B6" s="60">
        <v>0.22253662558295861</v>
      </c>
      <c r="C6" s="60">
        <v>1.4431714214328917</v>
      </c>
      <c r="D6" s="60">
        <v>1.5425613517382835</v>
      </c>
      <c r="E6" s="60">
        <v>1.2582991062049962</v>
      </c>
    </row>
    <row r="7" spans="1:5" x14ac:dyDescent="0.25">
      <c r="A7" s="11" t="s">
        <v>72</v>
      </c>
      <c r="B7" s="60">
        <v>0.93673108404725702</v>
      </c>
      <c r="C7" s="60">
        <v>0.96855524579691543</v>
      </c>
      <c r="D7" s="60">
        <v>2.3174251577549776</v>
      </c>
      <c r="E7" s="60">
        <v>0.8816276670879778</v>
      </c>
    </row>
    <row r="8" spans="1:5" x14ac:dyDescent="0.25">
      <c r="A8" s="11" t="s">
        <v>73</v>
      </c>
      <c r="B8" s="60">
        <v>1.4035512401984123</v>
      </c>
      <c r="C8" s="60">
        <v>2.0372585247843764</v>
      </c>
      <c r="D8" s="60">
        <v>0.86341014721867371</v>
      </c>
      <c r="E8" s="60">
        <v>0.83647200129807497</v>
      </c>
    </row>
    <row r="9" spans="1:5" x14ac:dyDescent="0.25">
      <c r="A9" s="11" t="s">
        <v>127</v>
      </c>
      <c r="B9" s="60">
        <v>0.60640063563247149</v>
      </c>
      <c r="C9" s="60">
        <v>1.3118608108292764</v>
      </c>
      <c r="D9" s="60">
        <v>1.7622727485526131</v>
      </c>
      <c r="E9" s="60"/>
    </row>
    <row r="10" spans="1:5" x14ac:dyDescent="0.25">
      <c r="A10" s="11" t="s">
        <v>128</v>
      </c>
      <c r="B10" s="60">
        <v>0.35372305042636076</v>
      </c>
      <c r="C10" s="60">
        <v>0.57681002042838425</v>
      </c>
      <c r="D10" s="60"/>
      <c r="E10" s="60"/>
    </row>
    <row r="11" spans="1:5" x14ac:dyDescent="0.25">
      <c r="A11" s="11" t="s">
        <v>129</v>
      </c>
      <c r="B11" s="60">
        <v>1.120620471207876</v>
      </c>
      <c r="C11" s="60"/>
      <c r="D11" s="60"/>
      <c r="E11" s="60"/>
    </row>
    <row r="12" spans="1:5" x14ac:dyDescent="0.25">
      <c r="A12" s="11" t="s">
        <v>130</v>
      </c>
      <c r="B12" s="60">
        <v>0.64155139713018861</v>
      </c>
      <c r="C12" s="60"/>
      <c r="D12" s="60"/>
      <c r="E12" s="60"/>
    </row>
    <row r="13" spans="1:5" x14ac:dyDescent="0.25">
      <c r="A13" s="11" t="s">
        <v>131</v>
      </c>
      <c r="B13" s="60">
        <v>0.86849351897504057</v>
      </c>
      <c r="C13" s="60"/>
      <c r="D13" s="60"/>
      <c r="E13" s="60"/>
    </row>
  </sheetData>
  <mergeCells count="2">
    <mergeCell ref="B3:C3"/>
    <mergeCell ref="D3:E3"/>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C9FA-9293-433E-B436-6797B8D63A8F}">
  <dimension ref="A1:W21"/>
  <sheetViews>
    <sheetView workbookViewId="0">
      <selection activeCell="U18" sqref="U18"/>
    </sheetView>
  </sheetViews>
  <sheetFormatPr defaultRowHeight="13.8" x14ac:dyDescent="0.45"/>
  <cols>
    <col min="1" max="1" width="8.796875" style="2"/>
    <col min="2" max="2" width="11.3984375" style="2" bestFit="1" customWidth="1"/>
    <col min="3" max="4" width="8.796875" style="2"/>
    <col min="5" max="5" width="12.296875" style="2" bestFit="1" customWidth="1"/>
    <col min="6" max="7" width="8.796875" style="2"/>
    <col min="8" max="8" width="11.3984375" style="2" bestFit="1" customWidth="1"/>
    <col min="9" max="10" width="8.796875" style="2"/>
    <col min="11" max="11" width="12.59765625" style="2" bestFit="1" customWidth="1"/>
    <col min="12" max="13" width="8.796875" style="2"/>
    <col min="14" max="14" width="11.3984375" style="2" bestFit="1" customWidth="1"/>
    <col min="15" max="16" width="8.796875" style="2"/>
    <col min="17" max="17" width="12.59765625" style="2" bestFit="1" customWidth="1"/>
    <col min="18" max="19" width="8.796875" style="2"/>
    <col min="20" max="20" width="11.3984375" style="2" bestFit="1" customWidth="1"/>
    <col min="21" max="22" width="8.796875" style="2"/>
    <col min="23" max="23" width="15.3984375" style="2" bestFit="1" customWidth="1"/>
    <col min="24" max="16384" width="8.796875" style="2"/>
  </cols>
  <sheetData>
    <row r="1" spans="1:23" ht="15.6" x14ac:dyDescent="0.45">
      <c r="A1" s="31" t="s">
        <v>210</v>
      </c>
    </row>
    <row r="3" spans="1:23" ht="15" thickBot="1" x14ac:dyDescent="0.35">
      <c r="A3" s="5"/>
      <c r="B3" s="113"/>
      <c r="C3" s="112" t="s">
        <v>64</v>
      </c>
      <c r="D3" s="110" t="s">
        <v>214</v>
      </c>
      <c r="E3" s="111" t="s">
        <v>213</v>
      </c>
      <c r="G3" s="5"/>
      <c r="H3" s="113"/>
      <c r="I3" s="112" t="s">
        <v>64</v>
      </c>
      <c r="J3" s="110" t="s">
        <v>215</v>
      </c>
      <c r="K3" s="111" t="s">
        <v>216</v>
      </c>
      <c r="M3" s="5"/>
      <c r="N3" s="113"/>
      <c r="O3" s="112" t="s">
        <v>64</v>
      </c>
      <c r="P3" s="110" t="s">
        <v>146</v>
      </c>
      <c r="Q3" s="111" t="s">
        <v>217</v>
      </c>
      <c r="S3" s="5"/>
      <c r="T3" s="113"/>
      <c r="U3" s="112" t="s">
        <v>64</v>
      </c>
      <c r="V3" s="110" t="s">
        <v>218</v>
      </c>
      <c r="W3" s="111" t="s">
        <v>219</v>
      </c>
    </row>
    <row r="4" spans="1:23" ht="14.4" thickTop="1" x14ac:dyDescent="0.25">
      <c r="A4" s="97" t="s">
        <v>211</v>
      </c>
      <c r="B4" s="114" t="s">
        <v>69</v>
      </c>
      <c r="C4" s="56">
        <v>8.9976869523525238E-2</v>
      </c>
      <c r="D4" s="57">
        <v>6.5063498914241791E-2</v>
      </c>
      <c r="E4" s="17">
        <f>D4/C4</f>
        <v>0.72311360973978289</v>
      </c>
      <c r="G4" s="97" t="s">
        <v>211</v>
      </c>
      <c r="H4" s="114" t="s">
        <v>69</v>
      </c>
      <c r="I4" s="56">
        <v>0.10888002812862396</v>
      </c>
      <c r="J4" s="57">
        <v>3.0734643340110779E-2</v>
      </c>
      <c r="K4" s="17">
        <f>J4/I4</f>
        <v>0.28227989897102912</v>
      </c>
      <c r="M4" s="97" t="s">
        <v>211</v>
      </c>
      <c r="N4" s="114" t="s">
        <v>69</v>
      </c>
      <c r="O4" s="56">
        <v>0.10888002812862396</v>
      </c>
      <c r="P4" s="57">
        <v>0.13340851664543152</v>
      </c>
      <c r="Q4" s="17">
        <f>P4/O4</f>
        <v>1.2252799612416627</v>
      </c>
      <c r="S4" s="97" t="s">
        <v>211</v>
      </c>
      <c r="T4" s="114" t="s">
        <v>69</v>
      </c>
      <c r="U4" s="56">
        <v>8.9976869523525238E-2</v>
      </c>
      <c r="V4" s="57">
        <v>4.532918706536293E-2</v>
      </c>
      <c r="W4" s="17">
        <f>V4/U4</f>
        <v>0.50378711001399334</v>
      </c>
    </row>
    <row r="5" spans="1:23" x14ac:dyDescent="0.25">
      <c r="A5" s="98"/>
      <c r="B5" s="115" t="s">
        <v>69</v>
      </c>
      <c r="C5" s="59">
        <v>7.2447627782821655E-2</v>
      </c>
      <c r="D5" s="60">
        <v>5.1374774426221848E-2</v>
      </c>
      <c r="E5" s="19">
        <f t="shared" ref="E5:E21" si="0">D5/C5</f>
        <v>0.70912983624846204</v>
      </c>
      <c r="G5" s="98"/>
      <c r="H5" s="115" t="s">
        <v>69</v>
      </c>
      <c r="I5" s="59">
        <v>7.5595490634441376E-2</v>
      </c>
      <c r="J5" s="60">
        <v>4.3709602206945419E-2</v>
      </c>
      <c r="K5" s="19">
        <f t="shared" ref="K5:K21" si="1">J5/I5</f>
        <v>0.57820382988600227</v>
      </c>
      <c r="M5" s="98"/>
      <c r="N5" s="115" t="s">
        <v>69</v>
      </c>
      <c r="O5" s="59">
        <v>7.5595490634441376E-2</v>
      </c>
      <c r="P5" s="60">
        <v>9.8284035921096802E-2</v>
      </c>
      <c r="Q5" s="19">
        <f t="shared" ref="Q5:Q21" si="2">P5/O5</f>
        <v>1.300130935010011</v>
      </c>
      <c r="S5" s="98"/>
      <c r="T5" s="115" t="s">
        <v>69</v>
      </c>
      <c r="U5" s="59">
        <v>7.2447627782821655E-2</v>
      </c>
      <c r="V5" s="60">
        <v>3.8056362420320511E-2</v>
      </c>
      <c r="W5" s="19">
        <f t="shared" ref="W5:W21" si="3">V5/U5</f>
        <v>0.5252948037774704</v>
      </c>
    </row>
    <row r="6" spans="1:23" x14ac:dyDescent="0.25">
      <c r="A6" s="98"/>
      <c r="B6" s="115" t="s">
        <v>69</v>
      </c>
      <c r="C6" s="59">
        <v>9.354902058839798E-2</v>
      </c>
      <c r="D6" s="60">
        <v>6.2194272875785828E-2</v>
      </c>
      <c r="E6" s="19">
        <f t="shared" si="0"/>
        <v>0.66483082863509113</v>
      </c>
      <c r="G6" s="98"/>
      <c r="H6" s="115" t="s">
        <v>69</v>
      </c>
      <c r="I6" s="59">
        <v>9.7351603209972382E-2</v>
      </c>
      <c r="J6" s="60">
        <v>3.1922541558742523E-2</v>
      </c>
      <c r="K6" s="19">
        <f t="shared" si="1"/>
        <v>0.32790976733984062</v>
      </c>
      <c r="M6" s="98"/>
      <c r="N6" s="115" t="s">
        <v>69</v>
      </c>
      <c r="O6" s="59">
        <v>9.7351603209972382E-2</v>
      </c>
      <c r="P6" s="60">
        <v>7.0501521229743958E-2</v>
      </c>
      <c r="Q6" s="19">
        <f t="shared" si="2"/>
        <v>0.72419476315847675</v>
      </c>
      <c r="S6" s="98"/>
      <c r="T6" s="115" t="s">
        <v>69</v>
      </c>
      <c r="U6" s="59">
        <v>9.354902058839798E-2</v>
      </c>
      <c r="V6" s="60">
        <v>4.3753892183303833E-2</v>
      </c>
      <c r="W6" s="19">
        <f t="shared" si="3"/>
        <v>0.46771085264285733</v>
      </c>
    </row>
    <row r="7" spans="1:23" ht="14.4" thickBot="1" x14ac:dyDescent="0.3">
      <c r="A7" s="98"/>
      <c r="B7" s="116" t="s">
        <v>69</v>
      </c>
      <c r="C7" s="62">
        <v>7.4972487986087799E-2</v>
      </c>
      <c r="D7" s="63">
        <v>6.0704696923494339E-2</v>
      </c>
      <c r="E7" s="21">
        <f t="shared" si="0"/>
        <v>0.80969297610556756</v>
      </c>
      <c r="G7" s="98"/>
      <c r="H7" s="116" t="s">
        <v>69</v>
      </c>
      <c r="I7" s="62">
        <v>7.8863285481929779E-2</v>
      </c>
      <c r="J7" s="63">
        <v>4.0520224720239639E-2</v>
      </c>
      <c r="K7" s="21">
        <f t="shared" si="1"/>
        <v>0.51380340639655675</v>
      </c>
      <c r="M7" s="98"/>
      <c r="N7" s="116" t="s">
        <v>69</v>
      </c>
      <c r="O7" s="62">
        <v>7.8863285481929779E-2</v>
      </c>
      <c r="P7" s="63">
        <v>7.4311383068561554E-2</v>
      </c>
      <c r="Q7" s="21">
        <f t="shared" si="2"/>
        <v>0.94228109587938458</v>
      </c>
      <c r="S7" s="98"/>
      <c r="T7" s="116" t="s">
        <v>69</v>
      </c>
      <c r="U7" s="62">
        <v>7.4972487986087799E-2</v>
      </c>
      <c r="V7" s="63">
        <v>4.9990296363830566E-2</v>
      </c>
      <c r="W7" s="21">
        <f t="shared" si="3"/>
        <v>0.66678187834858793</v>
      </c>
    </row>
    <row r="8" spans="1:23" ht="14.4" thickTop="1" x14ac:dyDescent="0.25">
      <c r="A8" s="98"/>
      <c r="B8" s="114" t="s">
        <v>159</v>
      </c>
      <c r="C8" s="56">
        <v>5.8841433376073837E-2</v>
      </c>
      <c r="D8" s="57">
        <v>4.4286500662565231E-2</v>
      </c>
      <c r="E8" s="17">
        <f t="shared" si="0"/>
        <v>0.75264143175297038</v>
      </c>
      <c r="G8" s="98"/>
      <c r="H8" s="114" t="s">
        <v>159</v>
      </c>
      <c r="I8" s="56">
        <v>6.2383979558944702E-2</v>
      </c>
      <c r="J8" s="57">
        <v>7.0889733731746674E-2</v>
      </c>
      <c r="K8" s="17">
        <f t="shared" si="1"/>
        <v>1.1363451679892456</v>
      </c>
      <c r="M8" s="98"/>
      <c r="N8" s="114" t="s">
        <v>159</v>
      </c>
      <c r="O8" s="56">
        <v>6.2383979558944702E-2</v>
      </c>
      <c r="P8" s="57">
        <v>0.10507974028587341</v>
      </c>
      <c r="Q8" s="17">
        <f t="shared" si="2"/>
        <v>1.6844026467818842</v>
      </c>
      <c r="S8" s="98"/>
      <c r="T8" s="114" t="s">
        <v>159</v>
      </c>
      <c r="U8" s="56">
        <v>5.8841433376073837E-2</v>
      </c>
      <c r="V8" s="57">
        <v>2.2591054439544678E-2</v>
      </c>
      <c r="W8" s="17">
        <f t="shared" si="3"/>
        <v>0.38393106937348465</v>
      </c>
    </row>
    <row r="9" spans="1:23" x14ac:dyDescent="0.25">
      <c r="A9" s="98"/>
      <c r="B9" s="115" t="s">
        <v>160</v>
      </c>
      <c r="C9" s="59">
        <v>5.5191949009895325E-2</v>
      </c>
      <c r="D9" s="60">
        <v>4.0920887142419815E-2</v>
      </c>
      <c r="E9" s="19">
        <f t="shared" si="0"/>
        <v>0.74142855754347681</v>
      </c>
      <c r="G9" s="98"/>
      <c r="H9" s="115" t="s">
        <v>160</v>
      </c>
      <c r="I9" s="59">
        <v>5.9441052377223969E-2</v>
      </c>
      <c r="J9" s="60">
        <v>7.0338249206542969E-2</v>
      </c>
      <c r="K9" s="19">
        <f t="shared" si="1"/>
        <v>1.183327791038479</v>
      </c>
      <c r="M9" s="98"/>
      <c r="N9" s="115" t="s">
        <v>160</v>
      </c>
      <c r="O9" s="59">
        <v>5.9441052377223969E-2</v>
      </c>
      <c r="P9" s="60">
        <v>6.8907402455806732E-2</v>
      </c>
      <c r="Q9" s="19">
        <f t="shared" si="2"/>
        <v>1.1592560982687108</v>
      </c>
      <c r="S9" s="98"/>
      <c r="T9" s="115" t="s">
        <v>160</v>
      </c>
      <c r="U9" s="59">
        <v>5.5191949009895325E-2</v>
      </c>
      <c r="V9" s="60">
        <v>2.4821467697620392E-2</v>
      </c>
      <c r="W9" s="19">
        <f t="shared" si="3"/>
        <v>0.44972986355618949</v>
      </c>
    </row>
    <row r="10" spans="1:23" x14ac:dyDescent="0.25">
      <c r="A10" s="98"/>
      <c r="B10" s="115" t="s">
        <v>161</v>
      </c>
      <c r="C10" s="59">
        <v>9.5975004136562347E-2</v>
      </c>
      <c r="D10" s="60">
        <v>6.2919802963733673E-2</v>
      </c>
      <c r="E10" s="19">
        <f t="shared" si="0"/>
        <v>0.65558531129840225</v>
      </c>
      <c r="G10" s="98"/>
      <c r="H10" s="115" t="s">
        <v>161</v>
      </c>
      <c r="I10" s="59">
        <v>9.963805228471756E-2</v>
      </c>
      <c r="J10" s="60">
        <v>0.10350106656551361</v>
      </c>
      <c r="K10" s="19">
        <f t="shared" si="1"/>
        <v>1.0387704716442812</v>
      </c>
      <c r="M10" s="98"/>
      <c r="N10" s="115" t="s">
        <v>161</v>
      </c>
      <c r="O10" s="59">
        <v>9.963805228471756E-2</v>
      </c>
      <c r="P10" s="60">
        <v>7.7244900166988373E-2</v>
      </c>
      <c r="Q10" s="19">
        <f t="shared" si="2"/>
        <v>0.77525501950057851</v>
      </c>
      <c r="S10" s="98"/>
      <c r="T10" s="115" t="s">
        <v>161</v>
      </c>
      <c r="U10" s="59">
        <v>9.5975004136562347E-2</v>
      </c>
      <c r="V10" s="60">
        <v>3.4436207264661789E-2</v>
      </c>
      <c r="W10" s="19">
        <f t="shared" si="3"/>
        <v>0.35880391539929174</v>
      </c>
    </row>
    <row r="11" spans="1:23" ht="14.4" thickBot="1" x14ac:dyDescent="0.3">
      <c r="A11" s="99"/>
      <c r="B11" s="116" t="s">
        <v>162</v>
      </c>
      <c r="C11" s="62">
        <v>9.865628182888031E-2</v>
      </c>
      <c r="D11" s="63">
        <v>8.2717821002006531E-2</v>
      </c>
      <c r="E11" s="21">
        <f t="shared" si="0"/>
        <v>0.83844454168139948</v>
      </c>
      <c r="G11" s="99"/>
      <c r="H11" s="116" t="s">
        <v>162</v>
      </c>
      <c r="I11" s="62">
        <v>9.1873444616794586E-2</v>
      </c>
      <c r="J11" s="63">
        <v>0.15162035822868347</v>
      </c>
      <c r="K11" s="21">
        <f t="shared" si="1"/>
        <v>1.650317552162043</v>
      </c>
      <c r="M11" s="99"/>
      <c r="N11" s="116" t="s">
        <v>162</v>
      </c>
      <c r="O11" s="62">
        <v>9.1873444616794586E-2</v>
      </c>
      <c r="P11" s="63">
        <v>0.11241506785154343</v>
      </c>
      <c r="Q11" s="21">
        <f t="shared" si="2"/>
        <v>1.2235860788765267</v>
      </c>
      <c r="S11" s="99"/>
      <c r="T11" s="116" t="s">
        <v>162</v>
      </c>
      <c r="U11" s="62">
        <v>9.865628182888031E-2</v>
      </c>
      <c r="V11" s="63">
        <v>3.2668299973011017E-2</v>
      </c>
      <c r="W11" s="21">
        <f t="shared" si="3"/>
        <v>0.33113248713015869</v>
      </c>
    </row>
    <row r="12" spans="1:23" ht="14.4" thickTop="1" x14ac:dyDescent="0.25">
      <c r="A12" s="97" t="s">
        <v>212</v>
      </c>
      <c r="B12" s="114" t="s">
        <v>69</v>
      </c>
      <c r="C12" s="56">
        <v>4.4859681278467178E-2</v>
      </c>
      <c r="D12" s="57">
        <v>7.4463270604610443E-2</v>
      </c>
      <c r="E12" s="17">
        <f t="shared" si="0"/>
        <v>1.6599152843369198</v>
      </c>
      <c r="G12" s="97" t="s">
        <v>212</v>
      </c>
      <c r="H12" s="114" t="s">
        <v>69</v>
      </c>
      <c r="I12" s="56">
        <v>4.6036370098590851E-2</v>
      </c>
      <c r="J12" s="57">
        <v>8.1142894923686981E-2</v>
      </c>
      <c r="K12" s="17">
        <f t="shared" si="1"/>
        <v>1.7625823832311818</v>
      </c>
      <c r="M12" s="97" t="s">
        <v>212</v>
      </c>
      <c r="N12" s="114" t="s">
        <v>69</v>
      </c>
      <c r="O12" s="56">
        <v>4.6036370098590851E-2</v>
      </c>
      <c r="P12" s="57">
        <v>3.8901939988136292E-2</v>
      </c>
      <c r="Q12" s="17">
        <f t="shared" si="2"/>
        <v>0.8450262239360844</v>
      </c>
      <c r="S12" s="97" t="s">
        <v>212</v>
      </c>
      <c r="T12" s="114" t="s">
        <v>69</v>
      </c>
      <c r="U12" s="56">
        <v>4.4859681278467178E-2</v>
      </c>
      <c r="V12" s="57">
        <v>0.25153350830078125</v>
      </c>
      <c r="W12" s="17">
        <f t="shared" si="3"/>
        <v>5.6071175971889557</v>
      </c>
    </row>
    <row r="13" spans="1:23" x14ac:dyDescent="0.25">
      <c r="A13" s="98"/>
      <c r="B13" s="115" t="s">
        <v>69</v>
      </c>
      <c r="C13" s="59">
        <v>0.15081195533275604</v>
      </c>
      <c r="D13" s="60">
        <v>0.18367944657802582</v>
      </c>
      <c r="E13" s="19">
        <f t="shared" si="0"/>
        <v>1.2179369080703843</v>
      </c>
      <c r="G13" s="98"/>
      <c r="H13" s="115" t="s">
        <v>69</v>
      </c>
      <c r="I13" s="59">
        <v>0.16862191259860992</v>
      </c>
      <c r="J13" s="60">
        <v>0.11287938803434372</v>
      </c>
      <c r="K13" s="19">
        <f t="shared" si="1"/>
        <v>0.6694230085211017</v>
      </c>
      <c r="M13" s="98"/>
      <c r="N13" s="115" t="s">
        <v>69</v>
      </c>
      <c r="O13" s="59">
        <v>0.16862191259860992</v>
      </c>
      <c r="P13" s="60">
        <v>0.24711659550666809</v>
      </c>
      <c r="Q13" s="19">
        <f t="shared" si="2"/>
        <v>1.4655070132842585</v>
      </c>
      <c r="S13" s="98"/>
      <c r="T13" s="115" t="s">
        <v>69</v>
      </c>
      <c r="U13" s="59">
        <v>0.15081195533275604</v>
      </c>
      <c r="V13" s="60">
        <v>0.20485419034957886</v>
      </c>
      <c r="W13" s="19">
        <f t="shared" si="3"/>
        <v>1.3583418496072304</v>
      </c>
    </row>
    <row r="14" spans="1:23" ht="14.4" thickBot="1" x14ac:dyDescent="0.3">
      <c r="A14" s="98"/>
      <c r="B14" s="115" t="s">
        <v>69</v>
      </c>
      <c r="C14" s="59">
        <v>0.19428889453411102</v>
      </c>
      <c r="D14" s="118">
        <v>0.31262513995170593</v>
      </c>
      <c r="E14" s="19">
        <f t="shared" si="0"/>
        <v>1.6090736462387909</v>
      </c>
      <c r="G14" s="98"/>
      <c r="H14" s="115" t="s">
        <v>69</v>
      </c>
      <c r="I14" s="59">
        <v>0.1745496392250061</v>
      </c>
      <c r="J14" s="118">
        <v>0.21049785614013672</v>
      </c>
      <c r="K14" s="19">
        <f t="shared" si="1"/>
        <v>1.2059483885199611</v>
      </c>
      <c r="M14" s="98"/>
      <c r="N14" s="115" t="s">
        <v>69</v>
      </c>
      <c r="O14" s="59">
        <v>0.1745496392250061</v>
      </c>
      <c r="P14" s="118">
        <v>0.14048342406749725</v>
      </c>
      <c r="Q14" s="19">
        <f t="shared" si="2"/>
        <v>0.80483365471987467</v>
      </c>
      <c r="S14" s="98"/>
      <c r="T14" s="115" t="s">
        <v>69</v>
      </c>
      <c r="U14" s="59">
        <v>0.19428889453411102</v>
      </c>
      <c r="V14" s="118">
        <v>0.28566825389862061</v>
      </c>
      <c r="W14" s="19">
        <f t="shared" si="3"/>
        <v>1.4703272391539921</v>
      </c>
    </row>
    <row r="15" spans="1:23" ht="15" thickTop="1" thickBot="1" x14ac:dyDescent="0.3">
      <c r="A15" s="98"/>
      <c r="B15" s="115" t="s">
        <v>69</v>
      </c>
      <c r="C15" s="117">
        <v>0.18981191515922546</v>
      </c>
      <c r="D15" s="109">
        <v>0.25239554047584534</v>
      </c>
      <c r="E15" s="18">
        <f t="shared" si="0"/>
        <v>1.3297138921132587</v>
      </c>
      <c r="G15" s="98"/>
      <c r="H15" s="115" t="s">
        <v>69</v>
      </c>
      <c r="I15" s="117">
        <v>0.16177487373352051</v>
      </c>
      <c r="J15" s="109">
        <v>0.22880728542804718</v>
      </c>
      <c r="K15" s="18">
        <f t="shared" si="1"/>
        <v>1.4143561366948991</v>
      </c>
      <c r="M15" s="98"/>
      <c r="N15" s="115" t="s">
        <v>69</v>
      </c>
      <c r="O15" s="117">
        <v>0.16177487373352051</v>
      </c>
      <c r="P15" s="109">
        <v>9.350217878818512E-2</v>
      </c>
      <c r="Q15" s="18">
        <f t="shared" si="2"/>
        <v>0.57797713965275088</v>
      </c>
      <c r="S15" s="98"/>
      <c r="T15" s="115" t="s">
        <v>69</v>
      </c>
      <c r="U15" s="117">
        <v>0.18981191515922546</v>
      </c>
      <c r="V15" s="109">
        <v>0.28711801767349243</v>
      </c>
      <c r="W15" s="18">
        <f t="shared" si="3"/>
        <v>1.5126448591630344</v>
      </c>
    </row>
    <row r="16" spans="1:23" ht="15" thickTop="1" thickBot="1" x14ac:dyDescent="0.3">
      <c r="A16" s="98"/>
      <c r="B16" s="116" t="s">
        <v>69</v>
      </c>
      <c r="C16" s="62">
        <v>0.19695413112640381</v>
      </c>
      <c r="D16" s="119">
        <v>0.19271555542945862</v>
      </c>
      <c r="E16" s="21">
        <f t="shared" si="0"/>
        <v>0.97847937652942707</v>
      </c>
      <c r="G16" s="98"/>
      <c r="H16" s="116" t="s">
        <v>69</v>
      </c>
      <c r="I16" s="62">
        <v>0.18116723001003265</v>
      </c>
      <c r="J16" s="119">
        <v>0.13549233973026276</v>
      </c>
      <c r="K16" s="21">
        <f t="shared" si="1"/>
        <v>0.74788547422599261</v>
      </c>
      <c r="M16" s="98"/>
      <c r="N16" s="116" t="s">
        <v>69</v>
      </c>
      <c r="O16" s="62">
        <v>0.18116723001003265</v>
      </c>
      <c r="P16" s="119">
        <v>0.14745862782001495</v>
      </c>
      <c r="Q16" s="21">
        <f t="shared" si="2"/>
        <v>0.81393653704286928</v>
      </c>
      <c r="S16" s="98"/>
      <c r="T16" s="116" t="s">
        <v>69</v>
      </c>
      <c r="U16" s="62">
        <v>0.19695413112640381</v>
      </c>
      <c r="V16" s="119">
        <v>0.5384833812713623</v>
      </c>
      <c r="W16" s="21">
        <f t="shared" si="3"/>
        <v>2.73405476793867</v>
      </c>
    </row>
    <row r="17" spans="1:23" ht="14.4" thickTop="1" x14ac:dyDescent="0.25">
      <c r="A17" s="98"/>
      <c r="B17" s="114" t="s">
        <v>159</v>
      </c>
      <c r="C17" s="56">
        <v>0.13940760493278503</v>
      </c>
      <c r="D17" s="57">
        <v>0.13971716165542603</v>
      </c>
      <c r="E17" s="17">
        <f t="shared" si="0"/>
        <v>1.002220515321171</v>
      </c>
      <c r="G17" s="98"/>
      <c r="H17" s="114" t="s">
        <v>159</v>
      </c>
      <c r="I17" s="56">
        <v>0.1320798397064209</v>
      </c>
      <c r="J17" s="57">
        <v>0.18920579552650452</v>
      </c>
      <c r="K17" s="17">
        <f t="shared" si="1"/>
        <v>1.4325107900422938</v>
      </c>
      <c r="M17" s="98"/>
      <c r="N17" s="114" t="s">
        <v>159</v>
      </c>
      <c r="O17" s="56">
        <v>0.1320798397064209</v>
      </c>
      <c r="P17" s="57">
        <v>0.14607517421245575</v>
      </c>
      <c r="Q17" s="17">
        <f t="shared" si="2"/>
        <v>1.1059611711911737</v>
      </c>
      <c r="S17" s="98"/>
      <c r="T17" s="114" t="s">
        <v>159</v>
      </c>
      <c r="U17" s="56">
        <v>0.13940760493278503</v>
      </c>
      <c r="V17" s="57">
        <v>5.1593899726867676E-2</v>
      </c>
      <c r="W17" s="17">
        <f t="shared" si="3"/>
        <v>0.37009386791878046</v>
      </c>
    </row>
    <row r="18" spans="1:23" x14ac:dyDescent="0.25">
      <c r="A18" s="98"/>
      <c r="B18" s="115" t="s">
        <v>160</v>
      </c>
      <c r="C18" s="59">
        <v>9.6468068659305573E-2</v>
      </c>
      <c r="D18" s="60">
        <v>0.13159015774726868</v>
      </c>
      <c r="E18" s="19">
        <f t="shared" si="0"/>
        <v>1.3640799445462426</v>
      </c>
      <c r="G18" s="98"/>
      <c r="H18" s="115" t="s">
        <v>160</v>
      </c>
      <c r="I18" s="59">
        <v>0.10142568498849869</v>
      </c>
      <c r="J18" s="60">
        <v>7.8234642744064331E-2</v>
      </c>
      <c r="K18" s="19">
        <f t="shared" si="1"/>
        <v>0.77134941462742757</v>
      </c>
      <c r="M18" s="98"/>
      <c r="N18" s="115" t="s">
        <v>160</v>
      </c>
      <c r="O18" s="59">
        <v>0.10142568498849869</v>
      </c>
      <c r="P18" s="60">
        <v>0.12466282397508621</v>
      </c>
      <c r="Q18" s="19">
        <f t="shared" si="2"/>
        <v>1.229105073228961</v>
      </c>
      <c r="S18" s="98"/>
      <c r="T18" s="115" t="s">
        <v>160</v>
      </c>
      <c r="U18" s="59">
        <v>9.6468068659305573E-2</v>
      </c>
      <c r="V18" s="60">
        <v>5.7494815438985825E-2</v>
      </c>
      <c r="W18" s="19">
        <f t="shared" si="3"/>
        <v>0.59599840898690692</v>
      </c>
    </row>
    <row r="19" spans="1:23" x14ac:dyDescent="0.25">
      <c r="A19" s="98"/>
      <c r="B19" s="115" t="s">
        <v>161</v>
      </c>
      <c r="C19" s="59">
        <v>9.6215412020683289E-2</v>
      </c>
      <c r="D19" s="60">
        <v>8.5264474153518677E-2</v>
      </c>
      <c r="E19" s="19">
        <f t="shared" si="0"/>
        <v>0.88618312142330691</v>
      </c>
      <c r="G19" s="98"/>
      <c r="H19" s="115" t="s">
        <v>161</v>
      </c>
      <c r="I19" s="59">
        <v>0.10279662162065506</v>
      </c>
      <c r="J19" s="60">
        <v>7.2130180895328522E-2</v>
      </c>
      <c r="K19" s="19">
        <f t="shared" si="1"/>
        <v>0.70167851587094676</v>
      </c>
      <c r="M19" s="98"/>
      <c r="N19" s="115" t="s">
        <v>161</v>
      </c>
      <c r="O19" s="59">
        <v>0.10279662162065506</v>
      </c>
      <c r="P19" s="60">
        <v>9.2551939189434052E-2</v>
      </c>
      <c r="Q19" s="19">
        <f t="shared" si="2"/>
        <v>0.90034028093815754</v>
      </c>
      <c r="S19" s="98"/>
      <c r="T19" s="115" t="s">
        <v>161</v>
      </c>
      <c r="U19" s="59">
        <v>9.6215412020683289E-2</v>
      </c>
      <c r="V19" s="60">
        <v>4.5917481184005737E-2</v>
      </c>
      <c r="W19" s="19">
        <f t="shared" si="3"/>
        <v>0.47723623710237734</v>
      </c>
    </row>
    <row r="20" spans="1:23" x14ac:dyDescent="0.25">
      <c r="A20" s="98"/>
      <c r="B20" s="115" t="s">
        <v>162</v>
      </c>
      <c r="C20" s="59">
        <v>0.16317515075206757</v>
      </c>
      <c r="D20" s="60">
        <v>9.6879199147224426E-2</v>
      </c>
      <c r="E20" s="19">
        <f t="shared" si="0"/>
        <v>0.59371294404026698</v>
      </c>
      <c r="G20" s="98"/>
      <c r="H20" s="115" t="s">
        <v>162</v>
      </c>
      <c r="I20" s="59">
        <v>0.15813654661178589</v>
      </c>
      <c r="J20" s="60">
        <v>0.12644067406654358</v>
      </c>
      <c r="K20" s="19">
        <f t="shared" si="1"/>
        <v>0.79956643025060203</v>
      </c>
      <c r="M20" s="98"/>
      <c r="N20" s="115" t="s">
        <v>162</v>
      </c>
      <c r="O20" s="59">
        <v>0.15813654661178589</v>
      </c>
      <c r="P20" s="60">
        <v>0.10176124423742294</v>
      </c>
      <c r="Q20" s="19">
        <f t="shared" si="2"/>
        <v>0.64350238080789535</v>
      </c>
      <c r="S20" s="98"/>
      <c r="T20" s="115" t="s">
        <v>162</v>
      </c>
      <c r="U20" s="59">
        <v>0.16317515075206757</v>
      </c>
      <c r="V20" s="60">
        <v>6.7514047026634216E-2</v>
      </c>
      <c r="W20" s="19">
        <f t="shared" si="3"/>
        <v>0.41375201257951805</v>
      </c>
    </row>
    <row r="21" spans="1:23" x14ac:dyDescent="0.25">
      <c r="A21" s="98"/>
      <c r="B21" s="115" t="s">
        <v>181</v>
      </c>
      <c r="C21" s="59">
        <v>0.17755308747291565</v>
      </c>
      <c r="D21" s="60">
        <v>0.16810467839241028</v>
      </c>
      <c r="E21" s="19">
        <f t="shared" si="0"/>
        <v>0.94678544194875436</v>
      </c>
      <c r="G21" s="98"/>
      <c r="H21" s="115" t="s">
        <v>181</v>
      </c>
      <c r="I21" s="59">
        <v>0.17231953144073486</v>
      </c>
      <c r="J21" s="60">
        <v>0.25621318817138672</v>
      </c>
      <c r="K21" s="19">
        <f t="shared" si="1"/>
        <v>1.4868493781826759</v>
      </c>
      <c r="M21" s="98"/>
      <c r="N21" s="115" t="s">
        <v>181</v>
      </c>
      <c r="O21" s="59">
        <v>0.17231953144073486</v>
      </c>
      <c r="P21" s="60">
        <v>0.13293832540512085</v>
      </c>
      <c r="Q21" s="19">
        <f t="shared" si="2"/>
        <v>0.77146406036301096</v>
      </c>
      <c r="S21" s="98"/>
      <c r="T21" s="115" t="s">
        <v>181</v>
      </c>
      <c r="U21" s="59">
        <v>0.17755308747291565</v>
      </c>
      <c r="V21" s="60">
        <v>6.8772673606872559E-2</v>
      </c>
      <c r="W21" s="19">
        <f t="shared" si="3"/>
        <v>0.38733583620371176</v>
      </c>
    </row>
  </sheetData>
  <mergeCells count="8">
    <mergeCell ref="S4:S11"/>
    <mergeCell ref="S12:S21"/>
    <mergeCell ref="A4:A11"/>
    <mergeCell ref="A12:A21"/>
    <mergeCell ref="G4:G11"/>
    <mergeCell ref="G12:G21"/>
    <mergeCell ref="M4:M11"/>
    <mergeCell ref="M12:M21"/>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8FD9-90D6-4E5F-B389-62C88B5358A5}">
  <dimension ref="A1:M30"/>
  <sheetViews>
    <sheetView zoomScale="81" workbookViewId="0">
      <selection activeCell="A2" sqref="A2"/>
    </sheetView>
  </sheetViews>
  <sheetFormatPr defaultRowHeight="13.8" x14ac:dyDescent="0.45"/>
  <cols>
    <col min="1" max="16384" width="8.796875" style="2"/>
  </cols>
  <sheetData>
    <row r="1" spans="1:13" ht="15" x14ac:dyDescent="0.45">
      <c r="A1" s="31" t="s">
        <v>220</v>
      </c>
    </row>
    <row r="3" spans="1:13" x14ac:dyDescent="0.45">
      <c r="A3" s="2" t="s">
        <v>134</v>
      </c>
    </row>
    <row r="4" spans="1:13" s="27" customFormat="1" ht="14.4" thickBot="1" x14ac:dyDescent="0.5">
      <c r="A4" s="22" t="s">
        <v>135</v>
      </c>
      <c r="B4" s="4" t="s">
        <v>136</v>
      </c>
      <c r="C4" s="5" t="s">
        <v>137</v>
      </c>
      <c r="D4" s="5" t="s">
        <v>15</v>
      </c>
      <c r="E4" s="22" t="s">
        <v>16</v>
      </c>
      <c r="F4" s="4" t="s">
        <v>142</v>
      </c>
      <c r="G4" s="4" t="s">
        <v>143</v>
      </c>
      <c r="H4" s="4" t="s">
        <v>144</v>
      </c>
      <c r="I4" s="4" t="s">
        <v>145</v>
      </c>
      <c r="J4" s="4" t="s">
        <v>138</v>
      </c>
      <c r="K4" s="5" t="s">
        <v>139</v>
      </c>
      <c r="L4" s="5" t="s">
        <v>140</v>
      </c>
      <c r="M4" s="5" t="s">
        <v>141</v>
      </c>
    </row>
    <row r="5" spans="1:13" ht="14.4" thickTop="1" x14ac:dyDescent="0.45">
      <c r="A5" s="28">
        <v>10</v>
      </c>
      <c r="B5" s="16">
        <v>100</v>
      </c>
      <c r="C5" s="17">
        <v>80</v>
      </c>
      <c r="D5" s="17">
        <v>41</v>
      </c>
      <c r="E5" s="28">
        <v>39</v>
      </c>
      <c r="F5" s="16">
        <v>230</v>
      </c>
      <c r="G5" s="17">
        <v>168</v>
      </c>
      <c r="H5" s="17">
        <v>58</v>
      </c>
      <c r="I5" s="28">
        <v>71</v>
      </c>
      <c r="J5" s="16">
        <v>145</v>
      </c>
      <c r="K5" s="17">
        <v>135</v>
      </c>
      <c r="L5" s="17">
        <v>167</v>
      </c>
      <c r="M5" s="17">
        <v>85</v>
      </c>
    </row>
    <row r="6" spans="1:13" x14ac:dyDescent="0.45">
      <c r="A6" s="29">
        <v>20</v>
      </c>
      <c r="B6" s="18">
        <v>96</v>
      </c>
      <c r="C6" s="19">
        <v>92</v>
      </c>
      <c r="D6" s="19">
        <v>50</v>
      </c>
      <c r="E6" s="29">
        <v>45</v>
      </c>
      <c r="F6" s="18">
        <v>102</v>
      </c>
      <c r="G6" s="19">
        <v>131</v>
      </c>
      <c r="H6" s="19">
        <v>17</v>
      </c>
      <c r="I6" s="29">
        <v>58</v>
      </c>
      <c r="J6" s="18">
        <v>73</v>
      </c>
      <c r="K6" s="19">
        <v>129</v>
      </c>
      <c r="L6" s="19">
        <v>132</v>
      </c>
      <c r="M6" s="19">
        <v>76</v>
      </c>
    </row>
    <row r="7" spans="1:13" x14ac:dyDescent="0.45">
      <c r="A7" s="29">
        <v>30</v>
      </c>
      <c r="B7" s="18">
        <v>98</v>
      </c>
      <c r="C7" s="19">
        <v>99</v>
      </c>
      <c r="D7" s="19">
        <v>35</v>
      </c>
      <c r="E7" s="29">
        <v>35</v>
      </c>
      <c r="F7" s="18">
        <v>60</v>
      </c>
      <c r="G7" s="19">
        <v>26</v>
      </c>
      <c r="H7" s="19">
        <v>0</v>
      </c>
      <c r="I7" s="29">
        <v>49</v>
      </c>
      <c r="J7" s="18">
        <v>24</v>
      </c>
      <c r="K7" s="19">
        <v>73</v>
      </c>
      <c r="L7" s="19">
        <v>112</v>
      </c>
      <c r="M7" s="19">
        <v>32</v>
      </c>
    </row>
    <row r="8" spans="1:13" x14ac:dyDescent="0.45">
      <c r="A8" s="29">
        <v>40</v>
      </c>
      <c r="B8" s="18">
        <v>51</v>
      </c>
      <c r="C8" s="19">
        <v>20</v>
      </c>
      <c r="D8" s="19">
        <v>27</v>
      </c>
      <c r="E8" s="29">
        <v>7</v>
      </c>
      <c r="F8" s="18">
        <v>27</v>
      </c>
      <c r="G8" s="19">
        <v>19</v>
      </c>
      <c r="H8" s="19">
        <v>7</v>
      </c>
      <c r="I8" s="29">
        <v>28</v>
      </c>
      <c r="J8" s="18">
        <v>0</v>
      </c>
      <c r="K8" s="19">
        <v>47</v>
      </c>
      <c r="L8" s="19">
        <v>107</v>
      </c>
      <c r="M8" s="19">
        <v>1</v>
      </c>
    </row>
    <row r="9" spans="1:13" x14ac:dyDescent="0.45">
      <c r="A9" s="29">
        <v>50</v>
      </c>
      <c r="B9" s="18">
        <v>58</v>
      </c>
      <c r="C9" s="19">
        <v>54</v>
      </c>
      <c r="D9" s="19">
        <v>0</v>
      </c>
      <c r="E9" s="29">
        <v>0</v>
      </c>
      <c r="F9" s="18">
        <v>13</v>
      </c>
      <c r="G9" s="19">
        <v>7</v>
      </c>
      <c r="H9" s="19">
        <v>0</v>
      </c>
      <c r="I9" s="29">
        <v>10</v>
      </c>
      <c r="J9" s="18">
        <v>0</v>
      </c>
      <c r="K9" s="19">
        <v>1</v>
      </c>
      <c r="L9" s="19">
        <v>50</v>
      </c>
      <c r="M9" s="19">
        <v>0</v>
      </c>
    </row>
    <row r="10" spans="1:13" x14ac:dyDescent="0.45">
      <c r="A10" s="29">
        <v>60</v>
      </c>
      <c r="B10" s="18">
        <v>82</v>
      </c>
      <c r="C10" s="19">
        <v>29</v>
      </c>
      <c r="D10" s="19">
        <v>3</v>
      </c>
      <c r="E10" s="29">
        <v>2</v>
      </c>
      <c r="F10" s="18">
        <v>1</v>
      </c>
      <c r="G10" s="19">
        <v>0</v>
      </c>
      <c r="H10" s="19">
        <v>0</v>
      </c>
      <c r="I10" s="29">
        <v>0</v>
      </c>
      <c r="J10" s="18">
        <v>0</v>
      </c>
      <c r="K10" s="19">
        <v>0</v>
      </c>
      <c r="L10" s="19">
        <v>132</v>
      </c>
      <c r="M10" s="19">
        <v>0</v>
      </c>
    </row>
    <row r="11" spans="1:13" x14ac:dyDescent="0.45">
      <c r="A11" s="29">
        <v>70</v>
      </c>
      <c r="B11" s="18">
        <v>83</v>
      </c>
      <c r="C11" s="19">
        <v>9</v>
      </c>
      <c r="D11" s="19">
        <v>18</v>
      </c>
      <c r="E11" s="29">
        <v>13</v>
      </c>
      <c r="F11" s="18">
        <v>45</v>
      </c>
      <c r="G11" s="19">
        <v>4</v>
      </c>
      <c r="H11" s="19">
        <v>19</v>
      </c>
      <c r="I11" s="29">
        <v>12</v>
      </c>
      <c r="J11" s="18">
        <v>1</v>
      </c>
      <c r="K11" s="19">
        <v>7</v>
      </c>
      <c r="L11" s="19">
        <v>37</v>
      </c>
      <c r="M11" s="19">
        <v>10</v>
      </c>
    </row>
    <row r="12" spans="1:13" x14ac:dyDescent="0.45">
      <c r="A12" s="29">
        <v>80</v>
      </c>
      <c r="B12" s="18">
        <v>86</v>
      </c>
      <c r="C12" s="19">
        <v>26</v>
      </c>
      <c r="D12" s="19">
        <v>5</v>
      </c>
      <c r="E12" s="29">
        <v>43</v>
      </c>
      <c r="F12" s="18">
        <v>38</v>
      </c>
      <c r="G12" s="19">
        <v>4</v>
      </c>
      <c r="H12" s="19">
        <v>0</v>
      </c>
      <c r="I12" s="29">
        <v>31</v>
      </c>
      <c r="J12" s="18">
        <v>0</v>
      </c>
      <c r="K12" s="19">
        <v>30</v>
      </c>
      <c r="L12" s="19">
        <v>4</v>
      </c>
      <c r="M12" s="19">
        <v>15</v>
      </c>
    </row>
    <row r="13" spans="1:13" x14ac:dyDescent="0.45">
      <c r="A13" s="29">
        <v>90</v>
      </c>
      <c r="B13" s="18">
        <v>46</v>
      </c>
      <c r="C13" s="19">
        <v>10</v>
      </c>
      <c r="D13" s="19">
        <v>0</v>
      </c>
      <c r="E13" s="29">
        <v>15</v>
      </c>
      <c r="F13" s="18">
        <v>16</v>
      </c>
      <c r="G13" s="19">
        <v>34</v>
      </c>
      <c r="H13" s="19">
        <v>0</v>
      </c>
      <c r="I13" s="29">
        <v>0</v>
      </c>
      <c r="J13" s="18">
        <v>16</v>
      </c>
      <c r="K13" s="19">
        <v>10</v>
      </c>
      <c r="L13" s="19">
        <v>0</v>
      </c>
      <c r="M13" s="19">
        <v>19</v>
      </c>
    </row>
    <row r="14" spans="1:13" x14ac:dyDescent="0.45">
      <c r="A14" s="29">
        <v>100</v>
      </c>
      <c r="B14" s="18">
        <v>70</v>
      </c>
      <c r="C14" s="19">
        <v>1</v>
      </c>
      <c r="D14" s="19">
        <v>0</v>
      </c>
      <c r="E14" s="29">
        <v>0</v>
      </c>
      <c r="F14" s="18">
        <v>0</v>
      </c>
      <c r="G14" s="19">
        <v>7</v>
      </c>
      <c r="H14" s="19">
        <v>0</v>
      </c>
      <c r="I14" s="29">
        <v>0</v>
      </c>
      <c r="J14" s="18">
        <v>26</v>
      </c>
      <c r="K14" s="19">
        <v>0</v>
      </c>
      <c r="L14" s="19">
        <v>3</v>
      </c>
      <c r="M14" s="19">
        <v>0</v>
      </c>
    </row>
    <row r="15" spans="1:13" x14ac:dyDescent="0.45">
      <c r="A15" s="29">
        <v>110</v>
      </c>
      <c r="B15" s="18">
        <v>60</v>
      </c>
      <c r="C15" s="19">
        <v>2</v>
      </c>
      <c r="D15" s="19">
        <v>0</v>
      </c>
      <c r="E15" s="29">
        <v>0</v>
      </c>
      <c r="F15" s="18">
        <v>0</v>
      </c>
      <c r="G15" s="19">
        <v>0</v>
      </c>
      <c r="H15" s="19">
        <v>0</v>
      </c>
      <c r="I15" s="29">
        <v>0</v>
      </c>
      <c r="J15" s="18">
        <v>0</v>
      </c>
      <c r="K15" s="19">
        <v>0</v>
      </c>
      <c r="L15" s="19">
        <v>17</v>
      </c>
      <c r="M15" s="19">
        <v>0</v>
      </c>
    </row>
    <row r="16" spans="1:13" x14ac:dyDescent="0.45">
      <c r="A16" s="29">
        <v>120</v>
      </c>
      <c r="B16" s="18">
        <v>70</v>
      </c>
      <c r="C16" s="19">
        <v>12</v>
      </c>
      <c r="D16" s="19">
        <v>16</v>
      </c>
      <c r="E16" s="29">
        <v>0</v>
      </c>
      <c r="F16" s="18">
        <v>0</v>
      </c>
      <c r="G16" s="19">
        <v>11</v>
      </c>
      <c r="H16" s="19">
        <v>0</v>
      </c>
      <c r="I16" s="29">
        <v>0</v>
      </c>
      <c r="J16" s="18">
        <v>0</v>
      </c>
      <c r="K16" s="19">
        <v>0</v>
      </c>
      <c r="L16" s="19">
        <v>25</v>
      </c>
      <c r="M16" s="19">
        <v>0</v>
      </c>
    </row>
    <row r="17" spans="1:13" x14ac:dyDescent="0.45">
      <c r="A17" s="29">
        <v>130</v>
      </c>
      <c r="B17" s="18">
        <v>93</v>
      </c>
      <c r="C17" s="19">
        <v>0</v>
      </c>
      <c r="D17" s="19">
        <v>28</v>
      </c>
      <c r="E17" s="29">
        <v>0</v>
      </c>
      <c r="F17" s="18">
        <v>0</v>
      </c>
      <c r="G17" s="19">
        <v>0</v>
      </c>
      <c r="H17" s="19">
        <v>0</v>
      </c>
      <c r="I17" s="29">
        <v>6</v>
      </c>
      <c r="J17" s="18">
        <v>0</v>
      </c>
      <c r="K17" s="19">
        <v>0</v>
      </c>
      <c r="L17" s="19">
        <v>0</v>
      </c>
      <c r="M17" s="19">
        <v>3</v>
      </c>
    </row>
    <row r="18" spans="1:13" x14ac:dyDescent="0.45">
      <c r="A18" s="29">
        <v>140</v>
      </c>
      <c r="B18" s="18">
        <v>34</v>
      </c>
      <c r="C18" s="19">
        <v>1</v>
      </c>
      <c r="D18" s="19">
        <v>0</v>
      </c>
      <c r="E18" s="29">
        <v>0</v>
      </c>
      <c r="F18" s="18">
        <v>0</v>
      </c>
      <c r="G18" s="19">
        <v>0</v>
      </c>
      <c r="H18" s="19">
        <v>10</v>
      </c>
      <c r="I18" s="29">
        <v>27</v>
      </c>
      <c r="J18" s="18">
        <v>0</v>
      </c>
      <c r="K18" s="19">
        <v>44</v>
      </c>
      <c r="L18" s="19">
        <v>0</v>
      </c>
      <c r="M18" s="19">
        <v>0</v>
      </c>
    </row>
    <row r="19" spans="1:13" x14ac:dyDescent="0.45">
      <c r="A19" s="29">
        <v>150</v>
      </c>
      <c r="B19" s="18">
        <v>78</v>
      </c>
      <c r="C19" s="19">
        <v>19</v>
      </c>
      <c r="D19" s="19">
        <v>0</v>
      </c>
      <c r="E19" s="29">
        <v>4</v>
      </c>
      <c r="F19" s="18">
        <v>1</v>
      </c>
      <c r="G19" s="19">
        <v>0</v>
      </c>
      <c r="H19" s="19">
        <v>3</v>
      </c>
      <c r="I19" s="29">
        <v>13</v>
      </c>
      <c r="J19" s="18">
        <v>0</v>
      </c>
      <c r="K19" s="19">
        <v>26</v>
      </c>
      <c r="L19" s="19">
        <v>0</v>
      </c>
      <c r="M19" s="19">
        <v>0</v>
      </c>
    </row>
    <row r="20" spans="1:13" x14ac:dyDescent="0.45">
      <c r="A20" s="29">
        <v>160</v>
      </c>
      <c r="B20" s="18">
        <v>70</v>
      </c>
      <c r="C20" s="19">
        <v>1</v>
      </c>
      <c r="D20" s="19">
        <v>0</v>
      </c>
      <c r="E20" s="29">
        <v>0</v>
      </c>
      <c r="F20" s="18">
        <v>19</v>
      </c>
      <c r="G20" s="19">
        <v>0</v>
      </c>
      <c r="H20" s="19">
        <v>0</v>
      </c>
      <c r="I20" s="29">
        <v>10</v>
      </c>
      <c r="J20" s="18">
        <v>0</v>
      </c>
      <c r="K20" s="19">
        <v>88</v>
      </c>
      <c r="L20" s="19">
        <v>0</v>
      </c>
      <c r="M20" s="19">
        <v>0</v>
      </c>
    </row>
    <row r="21" spans="1:13" x14ac:dyDescent="0.45">
      <c r="A21" s="29">
        <v>170</v>
      </c>
      <c r="B21" s="18">
        <v>76</v>
      </c>
      <c r="C21" s="19">
        <v>0</v>
      </c>
      <c r="D21" s="19">
        <v>0</v>
      </c>
      <c r="E21" s="29">
        <v>0</v>
      </c>
      <c r="F21" s="18">
        <v>20</v>
      </c>
      <c r="G21" s="19">
        <v>0</v>
      </c>
      <c r="H21" s="19">
        <v>0</v>
      </c>
      <c r="I21" s="29">
        <v>0</v>
      </c>
      <c r="J21" s="18">
        <v>0</v>
      </c>
      <c r="K21" s="19">
        <v>41</v>
      </c>
      <c r="L21" s="19">
        <v>0</v>
      </c>
      <c r="M21" s="19">
        <v>0</v>
      </c>
    </row>
    <row r="22" spans="1:13" x14ac:dyDescent="0.45">
      <c r="A22" s="29">
        <v>180</v>
      </c>
      <c r="B22" s="18">
        <v>78</v>
      </c>
      <c r="C22" s="19">
        <v>0</v>
      </c>
      <c r="D22" s="19">
        <v>0</v>
      </c>
      <c r="E22" s="29">
        <v>9</v>
      </c>
      <c r="F22" s="18">
        <v>8</v>
      </c>
      <c r="G22" s="19">
        <v>15</v>
      </c>
      <c r="H22" s="19">
        <v>0</v>
      </c>
      <c r="I22" s="29">
        <v>1</v>
      </c>
      <c r="J22" s="18">
        <v>0</v>
      </c>
      <c r="K22" s="19">
        <v>10</v>
      </c>
      <c r="L22" s="19">
        <v>0</v>
      </c>
      <c r="M22" s="19">
        <v>0</v>
      </c>
    </row>
    <row r="23" spans="1:13" x14ac:dyDescent="0.45">
      <c r="A23" s="29">
        <v>190</v>
      </c>
      <c r="B23" s="18">
        <v>67</v>
      </c>
      <c r="C23" s="19">
        <v>0</v>
      </c>
      <c r="D23" s="19">
        <v>0</v>
      </c>
      <c r="E23" s="29">
        <v>4</v>
      </c>
      <c r="F23" s="18">
        <v>0</v>
      </c>
      <c r="G23" s="19">
        <v>33</v>
      </c>
      <c r="H23" s="19">
        <v>0</v>
      </c>
      <c r="I23" s="29">
        <v>0</v>
      </c>
      <c r="J23" s="18">
        <v>0</v>
      </c>
      <c r="K23" s="19">
        <v>25</v>
      </c>
      <c r="L23" s="19">
        <v>0</v>
      </c>
      <c r="M23" s="19">
        <v>8</v>
      </c>
    </row>
    <row r="24" spans="1:13" x14ac:dyDescent="0.45">
      <c r="A24" s="29">
        <v>200</v>
      </c>
      <c r="B24" s="18">
        <v>99</v>
      </c>
      <c r="C24" s="19">
        <v>1</v>
      </c>
      <c r="D24" s="19">
        <v>0</v>
      </c>
      <c r="E24" s="29">
        <v>0</v>
      </c>
      <c r="F24" s="18">
        <v>27</v>
      </c>
      <c r="G24" s="19">
        <v>62</v>
      </c>
      <c r="H24" s="19">
        <v>0</v>
      </c>
      <c r="I24" s="29">
        <v>0</v>
      </c>
      <c r="J24" s="18">
        <v>22</v>
      </c>
      <c r="K24" s="19">
        <v>37</v>
      </c>
      <c r="L24" s="19">
        <v>0</v>
      </c>
      <c r="M24" s="19">
        <v>10</v>
      </c>
    </row>
    <row r="25" spans="1:13" x14ac:dyDescent="0.45">
      <c r="A25" s="29">
        <v>210</v>
      </c>
      <c r="B25" s="18">
        <v>71</v>
      </c>
      <c r="C25" s="19">
        <v>25</v>
      </c>
      <c r="D25" s="19">
        <v>14</v>
      </c>
      <c r="E25" s="29">
        <v>0</v>
      </c>
      <c r="F25" s="18">
        <v>15</v>
      </c>
      <c r="G25" s="19">
        <v>25</v>
      </c>
      <c r="H25" s="19">
        <v>8</v>
      </c>
      <c r="I25" s="29">
        <v>0</v>
      </c>
      <c r="J25" s="18">
        <v>10</v>
      </c>
      <c r="K25" s="19">
        <v>6</v>
      </c>
      <c r="L25" s="19">
        <v>21</v>
      </c>
      <c r="M25" s="19">
        <v>35</v>
      </c>
    </row>
    <row r="26" spans="1:13" x14ac:dyDescent="0.45">
      <c r="A26" s="29">
        <v>220</v>
      </c>
      <c r="B26" s="18">
        <v>60</v>
      </c>
      <c r="C26" s="19">
        <v>38</v>
      </c>
      <c r="D26" s="19">
        <v>11</v>
      </c>
      <c r="E26" s="29">
        <v>7</v>
      </c>
      <c r="F26" s="18">
        <v>7</v>
      </c>
      <c r="G26" s="19">
        <v>11</v>
      </c>
      <c r="H26" s="19">
        <v>26</v>
      </c>
      <c r="I26" s="29">
        <v>5</v>
      </c>
      <c r="J26" s="18">
        <v>22</v>
      </c>
      <c r="K26" s="19">
        <v>3</v>
      </c>
      <c r="L26" s="19">
        <v>41</v>
      </c>
      <c r="M26" s="19">
        <v>11</v>
      </c>
    </row>
    <row r="27" spans="1:13" x14ac:dyDescent="0.45">
      <c r="A27" s="29">
        <v>230</v>
      </c>
      <c r="B27" s="18">
        <v>44</v>
      </c>
      <c r="C27" s="19">
        <v>33</v>
      </c>
      <c r="D27" s="19">
        <v>23</v>
      </c>
      <c r="E27" s="29">
        <v>9</v>
      </c>
      <c r="F27" s="18">
        <v>20</v>
      </c>
      <c r="G27" s="19">
        <v>0</v>
      </c>
      <c r="H27" s="19">
        <v>0</v>
      </c>
      <c r="I27" s="29">
        <v>16</v>
      </c>
      <c r="J27" s="18">
        <v>47</v>
      </c>
      <c r="K27" s="19">
        <v>0</v>
      </c>
      <c r="L27" s="19">
        <v>48</v>
      </c>
      <c r="M27" s="19">
        <v>0</v>
      </c>
    </row>
    <row r="28" spans="1:13" x14ac:dyDescent="0.45">
      <c r="A28" s="29">
        <v>240</v>
      </c>
      <c r="B28" s="18">
        <v>68</v>
      </c>
      <c r="C28" s="19">
        <v>19</v>
      </c>
      <c r="D28" s="19">
        <v>6</v>
      </c>
      <c r="E28" s="29">
        <v>14</v>
      </c>
      <c r="F28" s="18">
        <v>15</v>
      </c>
      <c r="G28" s="19">
        <v>0</v>
      </c>
      <c r="H28" s="19">
        <v>0</v>
      </c>
      <c r="I28" s="29">
        <v>30</v>
      </c>
      <c r="J28" s="18">
        <v>40</v>
      </c>
      <c r="K28" s="19">
        <v>0</v>
      </c>
      <c r="L28" s="19">
        <v>22</v>
      </c>
      <c r="M28" s="19">
        <v>0</v>
      </c>
    </row>
    <row r="30" spans="1:13" x14ac:dyDescent="0.45">
      <c r="B30" s="27"/>
      <c r="C30" s="27"/>
      <c r="D30" s="27"/>
      <c r="E30" s="27"/>
      <c r="F30" s="27"/>
      <c r="G30" s="27"/>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27A7-D2D2-4D15-90B1-7AF1174DD112}">
  <dimension ref="A1:M14"/>
  <sheetViews>
    <sheetView workbookViewId="0">
      <selection activeCell="A2" sqref="A2"/>
    </sheetView>
  </sheetViews>
  <sheetFormatPr defaultRowHeight="13.8" x14ac:dyDescent="0.45"/>
  <cols>
    <col min="1" max="1" width="17.19921875" style="2" customWidth="1"/>
    <col min="2" max="16384" width="8.796875" style="2"/>
  </cols>
  <sheetData>
    <row r="1" spans="1:13" ht="15" x14ac:dyDescent="0.45">
      <c r="A1" s="23" t="s">
        <v>221</v>
      </c>
    </row>
    <row r="2" spans="1:13" x14ac:dyDescent="0.45">
      <c r="A2" s="2" t="s">
        <v>108</v>
      </c>
    </row>
    <row r="3" spans="1:13" ht="14.4" thickBot="1" x14ac:dyDescent="0.5">
      <c r="A3" s="51"/>
      <c r="B3" s="4" t="s">
        <v>97</v>
      </c>
      <c r="C3" s="5" t="s">
        <v>91</v>
      </c>
      <c r="D3" s="5" t="s">
        <v>92</v>
      </c>
      <c r="E3" s="5" t="s">
        <v>98</v>
      </c>
      <c r="F3" s="5" t="s">
        <v>99</v>
      </c>
      <c r="G3" s="5" t="s">
        <v>100</v>
      </c>
      <c r="H3" s="5" t="s">
        <v>101</v>
      </c>
      <c r="I3" s="5" t="s">
        <v>102</v>
      </c>
      <c r="J3" s="5" t="s">
        <v>103</v>
      </c>
      <c r="K3" s="5" t="s">
        <v>104</v>
      </c>
      <c r="L3" s="5" t="s">
        <v>105</v>
      </c>
      <c r="M3" s="5" t="s">
        <v>106</v>
      </c>
    </row>
    <row r="4" spans="1:13" ht="14.4" thickTop="1" x14ac:dyDescent="0.45">
      <c r="A4" s="28" t="s">
        <v>93</v>
      </c>
      <c r="B4" s="16">
        <v>417.21329196900797</v>
      </c>
      <c r="C4" s="17">
        <v>422.33201779011847</v>
      </c>
      <c r="D4" s="17">
        <v>248.00542484205181</v>
      </c>
      <c r="E4" s="17">
        <v>733.48641844770827</v>
      </c>
      <c r="F4" s="17">
        <v>277.95182458782358</v>
      </c>
      <c r="G4" s="17">
        <v>178.57399087129167</v>
      </c>
      <c r="H4" s="17">
        <v>618.17139327185237</v>
      </c>
      <c r="I4" s="17">
        <v>314.52687147843142</v>
      </c>
      <c r="J4" s="17">
        <v>365.02152716374798</v>
      </c>
      <c r="K4" s="17">
        <v>115.19668008324554</v>
      </c>
      <c r="L4" s="17">
        <v>722.45210331922112</v>
      </c>
      <c r="M4" s="17">
        <v>753.31377678535625</v>
      </c>
    </row>
    <row r="5" spans="1:13" x14ac:dyDescent="0.45">
      <c r="A5" s="29" t="s">
        <v>94</v>
      </c>
      <c r="B5" s="18">
        <v>68888.495646046576</v>
      </c>
      <c r="C5" s="19">
        <v>82514.770878876938</v>
      </c>
      <c r="D5" s="19">
        <v>88310.859663403273</v>
      </c>
      <c r="E5" s="19">
        <v>182684.44981924488</v>
      </c>
      <c r="F5" s="19">
        <v>62827.336349752666</v>
      </c>
      <c r="G5" s="19">
        <v>39213.19275511404</v>
      </c>
      <c r="H5" s="19">
        <v>48494.443943534483</v>
      </c>
      <c r="I5" s="19">
        <v>16957.160561742774</v>
      </c>
      <c r="J5" s="19">
        <v>34666.547737466797</v>
      </c>
      <c r="K5" s="19">
        <v>58298.175312072308</v>
      </c>
      <c r="L5" s="19">
        <v>35551.479965857143</v>
      </c>
      <c r="M5" s="19">
        <v>52378.252679153717</v>
      </c>
    </row>
    <row r="6" spans="1:13" x14ac:dyDescent="0.45">
      <c r="A6" s="29" t="s">
        <v>95</v>
      </c>
      <c r="B6" s="18">
        <v>642913.82739202678</v>
      </c>
      <c r="C6" s="19">
        <v>641097.68531681504</v>
      </c>
      <c r="D6" s="19">
        <v>639813.63110635965</v>
      </c>
      <c r="E6" s="19">
        <v>100099.32916223757</v>
      </c>
      <c r="F6" s="19">
        <v>455566.82431764301</v>
      </c>
      <c r="G6" s="19">
        <v>483479.01443305716</v>
      </c>
      <c r="H6" s="19">
        <v>336005.81555702508</v>
      </c>
      <c r="I6" s="19">
        <v>199707.14416984003</v>
      </c>
      <c r="J6" s="19">
        <v>403181.75892924698</v>
      </c>
      <c r="K6" s="19">
        <v>287064.15824707801</v>
      </c>
      <c r="L6" s="19">
        <v>363351.02302057791</v>
      </c>
      <c r="M6" s="19">
        <v>379913.58335510932</v>
      </c>
    </row>
    <row r="7" spans="1:13" x14ac:dyDescent="0.45">
      <c r="A7" s="29" t="s">
        <v>96</v>
      </c>
      <c r="B7" s="18">
        <v>1823454.1889503954</v>
      </c>
      <c r="C7" s="19">
        <v>2119803.9756731153</v>
      </c>
      <c r="D7" s="19">
        <v>2547704.1695935214</v>
      </c>
      <c r="E7" s="19">
        <v>676468.70232317876</v>
      </c>
      <c r="F7" s="19">
        <v>2086068.4560529795</v>
      </c>
      <c r="G7" s="19">
        <v>1678357.3185972653</v>
      </c>
      <c r="H7" s="19">
        <v>2020147.6828228319</v>
      </c>
      <c r="I7" s="19">
        <v>683829.62901467935</v>
      </c>
      <c r="J7" s="19">
        <v>1791501.578759135</v>
      </c>
      <c r="K7" s="19">
        <v>1259902.2656826843</v>
      </c>
      <c r="L7" s="19">
        <v>1344098.0469998219</v>
      </c>
      <c r="M7" s="19">
        <v>1439491.3017881284</v>
      </c>
    </row>
    <row r="9" spans="1:13" x14ac:dyDescent="0.45">
      <c r="A9" s="2" t="s">
        <v>107</v>
      </c>
    </row>
    <row r="10" spans="1:13" s="27" customFormat="1" ht="14.4" thickBot="1" x14ac:dyDescent="0.5">
      <c r="A10" s="22"/>
      <c r="B10" s="4" t="s">
        <v>97</v>
      </c>
      <c r="C10" s="5" t="s">
        <v>91</v>
      </c>
      <c r="D10" s="5" t="s">
        <v>92</v>
      </c>
      <c r="E10" s="5" t="s">
        <v>98</v>
      </c>
      <c r="F10" s="5" t="s">
        <v>99</v>
      </c>
      <c r="G10" s="5" t="s">
        <v>100</v>
      </c>
      <c r="H10" s="5" t="s">
        <v>101</v>
      </c>
      <c r="I10" s="5" t="s">
        <v>102</v>
      </c>
      <c r="J10" s="5" t="s">
        <v>103</v>
      </c>
      <c r="K10" s="5" t="s">
        <v>104</v>
      </c>
      <c r="L10" s="5" t="s">
        <v>105</v>
      </c>
      <c r="M10" s="5" t="s">
        <v>106</v>
      </c>
    </row>
    <row r="11" spans="1:13" ht="14.4" thickTop="1" x14ac:dyDescent="0.45">
      <c r="A11" s="28" t="s">
        <v>93</v>
      </c>
      <c r="B11" s="16">
        <v>1328.434753887562</v>
      </c>
      <c r="C11" s="17">
        <v>609.32447524555528</v>
      </c>
      <c r="D11" s="17">
        <v>649.19264134718344</v>
      </c>
      <c r="E11" s="17">
        <v>1657.0251753766759</v>
      </c>
      <c r="F11" s="17">
        <v>467.75318579425539</v>
      </c>
      <c r="G11" s="17">
        <v>276.43549820808767</v>
      </c>
      <c r="H11" s="17">
        <v>647.21618775159072</v>
      </c>
      <c r="I11" s="17">
        <v>325.97841248451482</v>
      </c>
      <c r="J11" s="17">
        <v>421.2467244240143</v>
      </c>
      <c r="K11" s="17">
        <v>863.50248583704911</v>
      </c>
      <c r="L11" s="17">
        <v>398.42127145231558</v>
      </c>
      <c r="M11" s="17">
        <v>561.20029296491259</v>
      </c>
    </row>
    <row r="12" spans="1:13" x14ac:dyDescent="0.45">
      <c r="A12" s="29" t="s">
        <v>94</v>
      </c>
      <c r="B12" s="18">
        <v>39302.337896886325</v>
      </c>
      <c r="C12" s="19">
        <v>28936.008474473922</v>
      </c>
      <c r="D12" s="19">
        <v>31418.169219052645</v>
      </c>
      <c r="E12" s="19">
        <v>19712.631720855992</v>
      </c>
      <c r="F12" s="19">
        <v>35046.403858723745</v>
      </c>
      <c r="G12" s="19">
        <v>68237.26530064606</v>
      </c>
      <c r="H12" s="19">
        <v>38074.561075124722</v>
      </c>
      <c r="I12" s="19">
        <v>14770.360407398792</v>
      </c>
      <c r="J12" s="19">
        <v>29965.329768911979</v>
      </c>
      <c r="K12" s="19">
        <v>78570.562271109549</v>
      </c>
      <c r="L12" s="19">
        <v>23176.722005403895</v>
      </c>
      <c r="M12" s="19">
        <v>43814.133079605148</v>
      </c>
    </row>
    <row r="13" spans="1:13" x14ac:dyDescent="0.45">
      <c r="A13" s="29" t="s">
        <v>95</v>
      </c>
      <c r="B13" s="18">
        <v>248526.16315775426</v>
      </c>
      <c r="C13" s="19">
        <v>268746.40079366276</v>
      </c>
      <c r="D13" s="19">
        <v>199219.54826804248</v>
      </c>
      <c r="E13" s="19">
        <v>59216.103406568422</v>
      </c>
      <c r="F13" s="19">
        <v>220179.18943503854</v>
      </c>
      <c r="G13" s="19">
        <v>22394.587612147297</v>
      </c>
      <c r="H13" s="19">
        <v>119124.05663000555</v>
      </c>
      <c r="I13" s="19">
        <v>111890.85590181852</v>
      </c>
      <c r="J13" s="19">
        <v>280057.82749625866</v>
      </c>
      <c r="K13" s="19">
        <v>250546.53782205743</v>
      </c>
      <c r="L13" s="19">
        <v>208983.82960254193</v>
      </c>
      <c r="M13" s="19">
        <v>153725.52243481047</v>
      </c>
    </row>
    <row r="14" spans="1:13" x14ac:dyDescent="0.45">
      <c r="A14" s="29" t="s">
        <v>96</v>
      </c>
      <c r="B14" s="18">
        <v>796487.81102075789</v>
      </c>
      <c r="C14" s="19">
        <v>645732.39905250026</v>
      </c>
      <c r="D14" s="19">
        <v>700387.0111996372</v>
      </c>
      <c r="E14" s="19">
        <v>184669.32348667402</v>
      </c>
      <c r="F14" s="19">
        <v>856791.00794184965</v>
      </c>
      <c r="G14" s="19">
        <v>192069.22333817274</v>
      </c>
      <c r="H14" s="19">
        <v>673912.65275135101</v>
      </c>
      <c r="I14" s="19">
        <v>422024.83075717359</v>
      </c>
      <c r="J14" s="19">
        <v>1283317.4376805327</v>
      </c>
      <c r="K14" s="19">
        <v>1239749.8996229118</v>
      </c>
      <c r="L14" s="19">
        <v>755778.18105459434</v>
      </c>
      <c r="M14" s="19">
        <v>779727.25464479544</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6EE7-2659-4057-82AD-C3CC4B87D454}">
  <dimension ref="A1:I39"/>
  <sheetViews>
    <sheetView tabSelected="1" topLeftCell="A23" workbookViewId="0">
      <selection activeCell="B4" sqref="B4:C39"/>
    </sheetView>
  </sheetViews>
  <sheetFormatPr defaultRowHeight="18" x14ac:dyDescent="0.45"/>
  <cols>
    <col min="1" max="1" width="12.3984375" bestFit="1" customWidth="1"/>
    <col min="4" max="4" width="12.59765625" bestFit="1" customWidth="1"/>
    <col min="6" max="6" width="12.3984375" bestFit="1" customWidth="1"/>
    <col min="9" max="9" width="12.59765625" bestFit="1" customWidth="1"/>
  </cols>
  <sheetData>
    <row r="1" spans="1:9" x14ac:dyDescent="0.45">
      <c r="A1" s="31" t="s">
        <v>230</v>
      </c>
    </row>
    <row r="3" spans="1:9" ht="18.600000000000001" thickBot="1" x14ac:dyDescent="0.35">
      <c r="A3" s="68"/>
      <c r="B3" s="69" t="s">
        <v>64</v>
      </c>
      <c r="C3" s="70" t="s">
        <v>215</v>
      </c>
      <c r="D3" s="70" t="s">
        <v>228</v>
      </c>
      <c r="F3" s="68"/>
      <c r="G3" s="69" t="s">
        <v>64</v>
      </c>
      <c r="H3" s="70" t="s">
        <v>214</v>
      </c>
      <c r="I3" s="70" t="s">
        <v>229</v>
      </c>
    </row>
    <row r="4" spans="1:9" ht="18.600000000000001" thickTop="1" x14ac:dyDescent="0.25">
      <c r="A4" s="71" t="s">
        <v>6</v>
      </c>
      <c r="B4" s="45">
        <v>4.6083919703960419E-2</v>
      </c>
      <c r="C4" s="46">
        <v>5.8103755116462708E-2</v>
      </c>
      <c r="D4" s="46">
        <f t="shared" ref="D4:D39" si="0">C4/B4</f>
        <v>1.2608249361104003</v>
      </c>
      <c r="F4" s="71" t="s">
        <v>6</v>
      </c>
      <c r="G4" s="45">
        <v>5.2534446120262146E-2</v>
      </c>
      <c r="H4" s="46">
        <v>0.1076958030462265</v>
      </c>
      <c r="I4" s="46">
        <f t="shared" ref="I4:I39" si="1">H4/G4</f>
        <v>2.0500035881160463</v>
      </c>
    </row>
    <row r="5" spans="1:9" x14ac:dyDescent="0.25">
      <c r="A5" s="72" t="s">
        <v>14</v>
      </c>
      <c r="B5" s="47">
        <v>6.5409615635871887E-2</v>
      </c>
      <c r="C5" s="48">
        <v>7.5091473758220673E-2</v>
      </c>
      <c r="D5" s="48">
        <f t="shared" si="0"/>
        <v>1.1480188811419811</v>
      </c>
      <c r="F5" s="72" t="s">
        <v>14</v>
      </c>
      <c r="G5" s="47">
        <v>5.7319488376379013E-2</v>
      </c>
      <c r="H5" s="48">
        <v>0.13001833856105804</v>
      </c>
      <c r="I5" s="48">
        <f t="shared" si="1"/>
        <v>2.268309474559751</v>
      </c>
    </row>
    <row r="6" spans="1:9" x14ac:dyDescent="0.25">
      <c r="A6" s="72" t="s">
        <v>15</v>
      </c>
      <c r="B6" s="47">
        <v>6.5442740917205811E-2</v>
      </c>
      <c r="C6" s="48">
        <v>0.20029176771640778</v>
      </c>
      <c r="D6" s="48">
        <f t="shared" si="0"/>
        <v>3.0605650819210761</v>
      </c>
      <c r="F6" s="72" t="s">
        <v>15</v>
      </c>
      <c r="G6" s="47">
        <v>6.7063726484775543E-2</v>
      </c>
      <c r="H6" s="48">
        <v>0.14930051565170288</v>
      </c>
      <c r="I6" s="48">
        <f t="shared" si="1"/>
        <v>2.226248427838204</v>
      </c>
    </row>
    <row r="7" spans="1:9" x14ac:dyDescent="0.25">
      <c r="A7" s="72" t="s">
        <v>16</v>
      </c>
      <c r="B7" s="47">
        <v>2.8614286333322525E-2</v>
      </c>
      <c r="C7" s="48">
        <v>2.8584016487002373E-2</v>
      </c>
      <c r="D7" s="48">
        <f t="shared" si="0"/>
        <v>0.99894214218843191</v>
      </c>
      <c r="F7" s="72" t="s">
        <v>16</v>
      </c>
      <c r="G7" s="47">
        <v>7.4349202215671539E-2</v>
      </c>
      <c r="H7" s="48">
        <v>0.1428757905960083</v>
      </c>
      <c r="I7" s="48">
        <f t="shared" si="1"/>
        <v>1.9216855909436044</v>
      </c>
    </row>
    <row r="8" spans="1:9" x14ac:dyDescent="0.25">
      <c r="A8" s="72" t="s">
        <v>17</v>
      </c>
      <c r="B8" s="47">
        <v>0.10041964054107666</v>
      </c>
      <c r="C8" s="48">
        <v>8.1562146544456482E-2</v>
      </c>
      <c r="D8" s="48">
        <f t="shared" si="0"/>
        <v>0.81221309003883047</v>
      </c>
      <c r="F8" s="72" t="s">
        <v>17</v>
      </c>
      <c r="G8" s="47">
        <v>8.6946688592433929E-2</v>
      </c>
      <c r="H8" s="48">
        <v>0.13723349571228027</v>
      </c>
      <c r="I8" s="48">
        <f t="shared" si="1"/>
        <v>1.5783636839301352</v>
      </c>
    </row>
    <row r="9" spans="1:9" ht="18.600000000000001" thickBot="1" x14ac:dyDescent="0.3">
      <c r="A9" s="73" t="s">
        <v>22</v>
      </c>
      <c r="B9" s="49">
        <v>8.091852068901062E-2</v>
      </c>
      <c r="C9" s="50">
        <v>6.0090593993663788E-2</v>
      </c>
      <c r="D9" s="50">
        <f t="shared" si="0"/>
        <v>0.74260618560497937</v>
      </c>
      <c r="F9" s="73" t="s">
        <v>22</v>
      </c>
      <c r="G9" s="49">
        <v>8.392024040222168E-2</v>
      </c>
      <c r="H9" s="50">
        <v>0.16642813384532928</v>
      </c>
      <c r="I9" s="50">
        <f t="shared" si="1"/>
        <v>1.9831703656669137</v>
      </c>
    </row>
    <row r="10" spans="1:9" ht="18.600000000000001" thickTop="1" x14ac:dyDescent="0.25">
      <c r="A10" s="71" t="s">
        <v>155</v>
      </c>
      <c r="B10" s="45">
        <v>7.9828172922134399E-2</v>
      </c>
      <c r="C10" s="46">
        <v>0.3315274715423584</v>
      </c>
      <c r="D10" s="46">
        <f t="shared" si="0"/>
        <v>4.1530133962321205</v>
      </c>
      <c r="F10" s="71" t="s">
        <v>155</v>
      </c>
      <c r="G10" s="45"/>
      <c r="H10" s="46">
        <v>0.3013356626033783</v>
      </c>
      <c r="I10" s="46"/>
    </row>
    <row r="11" spans="1:9" x14ac:dyDescent="0.25">
      <c r="A11" s="72" t="s">
        <v>194</v>
      </c>
      <c r="B11" s="47">
        <v>5.5583521723747253E-2</v>
      </c>
      <c r="C11" s="48">
        <v>0.18118983507156372</v>
      </c>
      <c r="D11" s="48">
        <f t="shared" si="0"/>
        <v>3.259776089253319</v>
      </c>
      <c r="F11" s="72" t="s">
        <v>194</v>
      </c>
      <c r="G11" s="47">
        <v>7.2801336646080017E-2</v>
      </c>
      <c r="H11" s="48">
        <v>0.13028626143932343</v>
      </c>
      <c r="I11" s="48">
        <f t="shared" si="1"/>
        <v>1.7896135901007344</v>
      </c>
    </row>
    <row r="12" spans="1:9" x14ac:dyDescent="0.25">
      <c r="A12" s="72" t="s">
        <v>157</v>
      </c>
      <c r="B12" s="47">
        <v>5.5966638028621674E-2</v>
      </c>
      <c r="C12" s="48">
        <v>0.23936903476715088</v>
      </c>
      <c r="D12" s="48">
        <f t="shared" si="0"/>
        <v>4.2769950670386194</v>
      </c>
      <c r="F12" s="72" t="s">
        <v>157</v>
      </c>
      <c r="G12" s="47">
        <v>7.2132766246795654E-2</v>
      </c>
      <c r="H12" s="48">
        <v>0.14959119260311127</v>
      </c>
      <c r="I12" s="48">
        <f t="shared" si="1"/>
        <v>2.0738313582942141</v>
      </c>
    </row>
    <row r="13" spans="1:9" x14ac:dyDescent="0.25">
      <c r="A13" s="72" t="s">
        <v>158</v>
      </c>
      <c r="B13" s="47">
        <v>7.9893134534358978E-2</v>
      </c>
      <c r="C13" s="48">
        <v>0.3175710141658783</v>
      </c>
      <c r="D13" s="48">
        <f t="shared" si="0"/>
        <v>3.9749474847466795</v>
      </c>
      <c r="F13" s="72" t="s">
        <v>158</v>
      </c>
      <c r="G13" s="47">
        <v>7.047734409570694E-2</v>
      </c>
      <c r="H13" s="48">
        <v>0.16957643628120422</v>
      </c>
      <c r="I13" s="48">
        <f t="shared" si="1"/>
        <v>2.4061127509419555</v>
      </c>
    </row>
    <row r="14" spans="1:9" x14ac:dyDescent="0.25">
      <c r="A14" s="72" t="s">
        <v>182</v>
      </c>
      <c r="B14" s="47">
        <v>7.030758261680603E-2</v>
      </c>
      <c r="C14" s="48">
        <v>0.192853644490242</v>
      </c>
      <c r="D14" s="48">
        <f t="shared" si="0"/>
        <v>2.7429992230189844</v>
      </c>
      <c r="F14" s="72" t="s">
        <v>182</v>
      </c>
      <c r="G14" s="47">
        <v>6.1113536357879639E-2</v>
      </c>
      <c r="H14" s="48">
        <v>0.13083764910697937</v>
      </c>
      <c r="I14" s="48">
        <f t="shared" si="1"/>
        <v>2.1408947494184716</v>
      </c>
    </row>
    <row r="15" spans="1:9" ht="18.600000000000001" thickBot="1" x14ac:dyDescent="0.3">
      <c r="A15" s="73" t="s">
        <v>183</v>
      </c>
      <c r="B15" s="49">
        <v>4.5236442238092422E-2</v>
      </c>
      <c r="C15" s="50">
        <v>0.21602857112884521</v>
      </c>
      <c r="D15" s="50">
        <f t="shared" si="0"/>
        <v>4.7755429127654345</v>
      </c>
      <c r="F15" s="73" t="s">
        <v>183</v>
      </c>
      <c r="G15" s="49">
        <v>4.882880300283432E-2</v>
      </c>
      <c r="H15" s="50">
        <v>0.12438511848449707</v>
      </c>
      <c r="I15" s="50">
        <f t="shared" si="1"/>
        <v>2.5473718550355824</v>
      </c>
    </row>
    <row r="16" spans="1:9" ht="18.600000000000001" thickTop="1" x14ac:dyDescent="0.25">
      <c r="A16" s="71" t="s">
        <v>159</v>
      </c>
      <c r="B16" s="45">
        <v>5.8616984635591507E-2</v>
      </c>
      <c r="C16" s="46">
        <v>0.17213287949562073</v>
      </c>
      <c r="D16" s="46">
        <f t="shared" si="0"/>
        <v>2.9365700157681562</v>
      </c>
      <c r="F16" s="71" t="s">
        <v>159</v>
      </c>
      <c r="G16" s="45">
        <v>5.4730731993913651E-2</v>
      </c>
      <c r="H16" s="46">
        <v>0.15917505323886871</v>
      </c>
      <c r="I16" s="46">
        <f t="shared" si="1"/>
        <v>2.9083304286259102</v>
      </c>
    </row>
    <row r="17" spans="1:9" x14ac:dyDescent="0.25">
      <c r="A17" s="71" t="s">
        <v>160</v>
      </c>
      <c r="B17" s="47">
        <v>5.0527285784482956E-2</v>
      </c>
      <c r="C17" s="48">
        <v>0.11488430202007294</v>
      </c>
      <c r="D17" s="48">
        <f t="shared" si="0"/>
        <v>2.2737081605787375</v>
      </c>
      <c r="F17" s="71" t="s">
        <v>160</v>
      </c>
      <c r="G17" s="47">
        <v>4.9993876367807388E-2</v>
      </c>
      <c r="H17" s="48">
        <v>0.12155617028474808</v>
      </c>
      <c r="I17" s="48">
        <f t="shared" si="1"/>
        <v>2.4314211882762082</v>
      </c>
    </row>
    <row r="18" spans="1:9" x14ac:dyDescent="0.25">
      <c r="A18" s="71" t="s">
        <v>161</v>
      </c>
      <c r="B18" s="47">
        <v>4.8464410006999969E-2</v>
      </c>
      <c r="C18" s="48">
        <v>0.11328546702861786</v>
      </c>
      <c r="D18" s="48">
        <f t="shared" si="0"/>
        <v>2.3374981148487199</v>
      </c>
      <c r="F18" s="71" t="s">
        <v>161</v>
      </c>
      <c r="G18" s="47">
        <v>3.9657343178987503E-2</v>
      </c>
      <c r="H18" s="48">
        <v>0.10366544872522354</v>
      </c>
      <c r="I18" s="48">
        <f t="shared" si="1"/>
        <v>2.6140290905859476</v>
      </c>
    </row>
    <row r="19" spans="1:9" x14ac:dyDescent="0.25">
      <c r="A19" s="71" t="s">
        <v>162</v>
      </c>
      <c r="B19" s="47">
        <v>5.4980047047138214E-2</v>
      </c>
      <c r="C19" s="48">
        <v>0.24470990896224976</v>
      </c>
      <c r="D19" s="48">
        <f t="shared" si="0"/>
        <v>4.4508857686579084</v>
      </c>
      <c r="F19" s="71" t="s">
        <v>162</v>
      </c>
      <c r="G19" s="47">
        <v>6.0500431805849075E-2</v>
      </c>
      <c r="H19" s="48">
        <v>0.12943801283836365</v>
      </c>
      <c r="I19" s="48">
        <f t="shared" si="1"/>
        <v>2.1394560166734182</v>
      </c>
    </row>
    <row r="20" spans="1:9" x14ac:dyDescent="0.25">
      <c r="A20" s="71" t="s">
        <v>181</v>
      </c>
      <c r="B20" s="47">
        <v>3.9752345532178879E-2</v>
      </c>
      <c r="C20" s="48">
        <v>5.5878359824419022E-2</v>
      </c>
      <c r="D20" s="48">
        <f t="shared" si="0"/>
        <v>1.4056619572092015</v>
      </c>
      <c r="F20" s="71" t="s">
        <v>181</v>
      </c>
      <c r="G20" s="47">
        <v>5.1138587296009064E-2</v>
      </c>
      <c r="H20" s="48">
        <v>9.8411291837692261E-2</v>
      </c>
      <c r="I20" s="48">
        <f t="shared" si="1"/>
        <v>1.9244038023195926</v>
      </c>
    </row>
    <row r="21" spans="1:9" ht="18.600000000000001" thickBot="1" x14ac:dyDescent="0.3">
      <c r="A21" s="73" t="s">
        <v>185</v>
      </c>
      <c r="B21" s="49">
        <v>6.2345113605260849E-2</v>
      </c>
      <c r="C21" s="50">
        <v>0.13114555180072784</v>
      </c>
      <c r="D21" s="50">
        <f t="shared" si="0"/>
        <v>2.1035417888734336</v>
      </c>
      <c r="F21" s="73" t="s">
        <v>185</v>
      </c>
      <c r="G21" s="49">
        <v>6.5839387476444244E-2</v>
      </c>
      <c r="H21" s="50">
        <v>0.19088463485240936</v>
      </c>
      <c r="I21" s="50">
        <f t="shared" si="1"/>
        <v>2.8992468212238962</v>
      </c>
    </row>
    <row r="22" spans="1:9" ht="18.600000000000001" thickTop="1" x14ac:dyDescent="0.25">
      <c r="A22" s="71" t="s">
        <v>163</v>
      </c>
      <c r="B22" s="45">
        <v>4.8957869410514832E-2</v>
      </c>
      <c r="C22" s="46">
        <v>0.10916891694068909</v>
      </c>
      <c r="D22" s="46">
        <f t="shared" si="0"/>
        <v>2.2298543268968838</v>
      </c>
      <c r="F22" s="71" t="s">
        <v>163</v>
      </c>
      <c r="G22" s="45">
        <v>6.0826655477285385E-2</v>
      </c>
      <c r="H22" s="46">
        <v>0.2319619208574295</v>
      </c>
      <c r="I22" s="46">
        <f t="shared" si="1"/>
        <v>3.8134912899173208</v>
      </c>
    </row>
    <row r="23" spans="1:9" x14ac:dyDescent="0.25">
      <c r="A23" s="71" t="s">
        <v>164</v>
      </c>
      <c r="B23" s="47">
        <v>7.2074338793754578E-2</v>
      </c>
      <c r="C23" s="48">
        <v>8.2807227969169617E-2</v>
      </c>
      <c r="D23" s="48">
        <f t="shared" si="0"/>
        <v>1.1489141538450725</v>
      </c>
      <c r="F23" s="71" t="s">
        <v>164</v>
      </c>
      <c r="G23" s="47">
        <v>8.7870754301548004E-2</v>
      </c>
      <c r="H23" s="48">
        <v>6.9532580673694611E-2</v>
      </c>
      <c r="I23" s="48">
        <f t="shared" si="1"/>
        <v>0.79130515296452475</v>
      </c>
    </row>
    <row r="24" spans="1:9" x14ac:dyDescent="0.25">
      <c r="A24" s="71" t="s">
        <v>165</v>
      </c>
      <c r="B24" s="47">
        <v>5.1700003445148468E-2</v>
      </c>
      <c r="C24" s="48">
        <v>0.12382090836763382</v>
      </c>
      <c r="D24" s="48">
        <f t="shared" si="0"/>
        <v>2.3949883968383601</v>
      </c>
      <c r="F24" s="71" t="s">
        <v>165</v>
      </c>
      <c r="G24" s="47">
        <v>5.4814830422401428E-2</v>
      </c>
      <c r="H24" s="48">
        <v>6.6476903855800629E-2</v>
      </c>
      <c r="I24" s="48">
        <f t="shared" si="1"/>
        <v>1.2127539817879871</v>
      </c>
    </row>
    <row r="25" spans="1:9" x14ac:dyDescent="0.25">
      <c r="A25" s="71" t="s">
        <v>166</v>
      </c>
      <c r="B25" s="47">
        <v>6.5785937011241913E-2</v>
      </c>
      <c r="C25" s="48">
        <v>0.10792747139930725</v>
      </c>
      <c r="D25" s="48">
        <f t="shared" si="0"/>
        <v>1.6405857589421267</v>
      </c>
      <c r="F25" s="71" t="s">
        <v>166</v>
      </c>
      <c r="G25" s="47">
        <v>7.2025179862976074E-2</v>
      </c>
      <c r="H25" s="48">
        <v>0.14464929699897766</v>
      </c>
      <c r="I25" s="48">
        <f t="shared" si="1"/>
        <v>2.0083156650794201</v>
      </c>
    </row>
    <row r="26" spans="1:9" x14ac:dyDescent="0.25">
      <c r="A26" s="71" t="s">
        <v>186</v>
      </c>
      <c r="B26" s="47">
        <v>5.7857256382703781E-2</v>
      </c>
      <c r="C26" s="48">
        <v>6.6093385219573975E-2</v>
      </c>
      <c r="D26" s="48">
        <f t="shared" si="0"/>
        <v>1.1423525647740937</v>
      </c>
      <c r="F26" s="71" t="s">
        <v>186</v>
      </c>
      <c r="G26" s="47">
        <v>7.122977077960968E-2</v>
      </c>
      <c r="H26" s="48">
        <v>0.14041857421398163</v>
      </c>
      <c r="I26" s="48">
        <f t="shared" si="1"/>
        <v>1.9713467090670187</v>
      </c>
    </row>
    <row r="27" spans="1:9" ht="18.600000000000001" thickBot="1" x14ac:dyDescent="0.3">
      <c r="A27" s="73" t="s">
        <v>187</v>
      </c>
      <c r="B27" s="49">
        <v>6.2362641096115112E-2</v>
      </c>
      <c r="C27" s="50">
        <v>1.7026415094733238E-2</v>
      </c>
      <c r="D27" s="50">
        <f t="shared" si="0"/>
        <v>0.27302267504180322</v>
      </c>
      <c r="F27" s="73" t="s">
        <v>187</v>
      </c>
      <c r="G27" s="49">
        <v>5.8536972850561142E-2</v>
      </c>
      <c r="H27" s="50">
        <v>0.12702746689319611</v>
      </c>
      <c r="I27" s="50">
        <f t="shared" si="1"/>
        <v>2.1700381947915917</v>
      </c>
    </row>
    <row r="28" spans="1:9" ht="18.600000000000001" thickTop="1" x14ac:dyDescent="0.25">
      <c r="A28" s="71" t="s">
        <v>167</v>
      </c>
      <c r="B28" s="45">
        <v>5.5577371269464493E-2</v>
      </c>
      <c r="C28" s="46">
        <v>0.14677271246910095</v>
      </c>
      <c r="D28" s="46">
        <f t="shared" si="0"/>
        <v>2.6408717993781998</v>
      </c>
      <c r="F28" s="71" t="s">
        <v>167</v>
      </c>
      <c r="G28" s="45">
        <v>5.7930804789066315E-2</v>
      </c>
      <c r="H28" s="46">
        <v>0.15834611654281616</v>
      </c>
      <c r="I28" s="46">
        <f t="shared" si="1"/>
        <v>2.7333664208425072</v>
      </c>
    </row>
    <row r="29" spans="1:9" x14ac:dyDescent="0.25">
      <c r="A29" s="71" t="s">
        <v>168</v>
      </c>
      <c r="B29" s="47">
        <v>3.7435784935951233E-2</v>
      </c>
      <c r="C29" s="48">
        <v>7.2222352027893066E-2</v>
      </c>
      <c r="D29" s="48">
        <f t="shared" si="0"/>
        <v>1.929233009310692</v>
      </c>
      <c r="F29" s="71" t="s">
        <v>168</v>
      </c>
      <c r="G29" s="47">
        <v>4.1910506784915924E-2</v>
      </c>
      <c r="H29" s="48">
        <v>8.1213377416133881E-2</v>
      </c>
      <c r="I29" s="48">
        <f t="shared" si="1"/>
        <v>1.937780848915039</v>
      </c>
    </row>
    <row r="30" spans="1:9" x14ac:dyDescent="0.25">
      <c r="A30" s="71" t="s">
        <v>169</v>
      </c>
      <c r="B30" s="47">
        <v>5.7015586644411087E-2</v>
      </c>
      <c r="C30" s="48">
        <v>0.1256726086139679</v>
      </c>
      <c r="D30" s="48">
        <f t="shared" si="0"/>
        <v>2.2041798744920369</v>
      </c>
      <c r="F30" s="71" t="s">
        <v>169</v>
      </c>
      <c r="G30" s="47">
        <v>6.2832571566104889E-2</v>
      </c>
      <c r="H30" s="48">
        <v>0.21198609471321106</v>
      </c>
      <c r="I30" s="48">
        <f t="shared" si="1"/>
        <v>3.373824903699584</v>
      </c>
    </row>
    <row r="31" spans="1:9" x14ac:dyDescent="0.25">
      <c r="A31" s="71" t="s">
        <v>170</v>
      </c>
      <c r="B31" s="47">
        <v>7.7816039323806763E-2</v>
      </c>
      <c r="C31" s="48">
        <v>9.3842670321464539E-2</v>
      </c>
      <c r="D31" s="48">
        <f t="shared" si="0"/>
        <v>1.2059553677740913</v>
      </c>
      <c r="F31" s="71" t="s">
        <v>170</v>
      </c>
      <c r="G31" s="47">
        <v>7.1389123797416687E-2</v>
      </c>
      <c r="H31" s="48">
        <v>0.21942818164825439</v>
      </c>
      <c r="I31" s="48">
        <f t="shared" si="1"/>
        <v>3.0736920412545348</v>
      </c>
    </row>
    <row r="32" spans="1:9" x14ac:dyDescent="0.25">
      <c r="A32" s="71" t="s">
        <v>195</v>
      </c>
      <c r="B32" s="47">
        <v>6.8170070648193359E-2</v>
      </c>
      <c r="C32" s="48">
        <v>0.10036949813365936</v>
      </c>
      <c r="D32" s="48">
        <f t="shared" si="0"/>
        <v>1.4723396525674475</v>
      </c>
      <c r="F32" s="71" t="s">
        <v>195</v>
      </c>
      <c r="G32" s="47">
        <v>5.6408800184726715E-2</v>
      </c>
      <c r="H32" s="48">
        <v>0.19798171520233154</v>
      </c>
      <c r="I32" s="48">
        <f t="shared" si="1"/>
        <v>3.5097664647002582</v>
      </c>
    </row>
    <row r="33" spans="1:9" ht="18.600000000000001" thickBot="1" x14ac:dyDescent="0.3">
      <c r="A33" s="73" t="s">
        <v>196</v>
      </c>
      <c r="B33" s="49">
        <v>7.5248435139656067E-2</v>
      </c>
      <c r="C33" s="50">
        <v>0.11806956678628922</v>
      </c>
      <c r="D33" s="50">
        <f t="shared" si="0"/>
        <v>1.5690634172944593</v>
      </c>
      <c r="F33" s="73" t="s">
        <v>196</v>
      </c>
      <c r="G33" s="49">
        <v>8.0432072281837463E-2</v>
      </c>
      <c r="H33" s="50">
        <v>0.18705861270427704</v>
      </c>
      <c r="I33" s="50">
        <f t="shared" si="1"/>
        <v>2.3256719290883812</v>
      </c>
    </row>
    <row r="34" spans="1:9" ht="18.600000000000001" thickTop="1" x14ac:dyDescent="0.25">
      <c r="A34" s="71" t="s">
        <v>227</v>
      </c>
      <c r="B34" s="45">
        <v>6.5173819661140442E-2</v>
      </c>
      <c r="C34" s="46">
        <v>4.2068112641572952E-2</v>
      </c>
      <c r="D34" s="46">
        <f t="shared" si="0"/>
        <v>0.64547563515992379</v>
      </c>
      <c r="F34" s="71" t="s">
        <v>227</v>
      </c>
      <c r="G34" s="45">
        <v>8.0210946500301361E-2</v>
      </c>
      <c r="H34" s="46">
        <v>0.27363905310630798</v>
      </c>
      <c r="I34" s="46">
        <f t="shared" si="1"/>
        <v>3.4114926334310232</v>
      </c>
    </row>
    <row r="35" spans="1:9" x14ac:dyDescent="0.25">
      <c r="A35" s="71" t="s">
        <v>172</v>
      </c>
      <c r="B35" s="47">
        <v>5.0318673253059387E-2</v>
      </c>
      <c r="C35" s="48">
        <v>7.0996113121509552E-2</v>
      </c>
      <c r="D35" s="48">
        <f t="shared" si="0"/>
        <v>1.4109297509586656</v>
      </c>
      <c r="F35" s="71" t="s">
        <v>172</v>
      </c>
      <c r="G35" s="47">
        <v>6.4689889550209045E-2</v>
      </c>
      <c r="H35" s="48">
        <v>0.27092728018760681</v>
      </c>
      <c r="I35" s="48">
        <f t="shared" si="1"/>
        <v>4.1880931018954151</v>
      </c>
    </row>
    <row r="36" spans="1:9" x14ac:dyDescent="0.25">
      <c r="A36" s="71" t="s">
        <v>173</v>
      </c>
      <c r="B36" s="47">
        <v>9.918791800737381E-2</v>
      </c>
      <c r="C36" s="48">
        <v>0.10467579960823059</v>
      </c>
      <c r="D36" s="48">
        <f t="shared" si="0"/>
        <v>1.0553281257546792</v>
      </c>
      <c r="F36" s="71" t="s">
        <v>173</v>
      </c>
      <c r="G36" s="47">
        <v>7.7358126640319824E-2</v>
      </c>
      <c r="H36" s="48">
        <v>0.25529274344444275</v>
      </c>
      <c r="I36" s="48">
        <f t="shared" si="1"/>
        <v>3.3001412331433273</v>
      </c>
    </row>
    <row r="37" spans="1:9" x14ac:dyDescent="0.25">
      <c r="A37" s="71" t="s">
        <v>174</v>
      </c>
      <c r="B37" s="47">
        <v>6.0157965868711472E-2</v>
      </c>
      <c r="C37" s="48">
        <v>5.111699178814888E-2</v>
      </c>
      <c r="D37" s="48">
        <f t="shared" si="0"/>
        <v>0.84971276953922315</v>
      </c>
      <c r="F37" s="71" t="s">
        <v>174</v>
      </c>
      <c r="G37" s="47">
        <v>6.2990695238113403E-2</v>
      </c>
      <c r="H37" s="48">
        <v>0.19591735303401947</v>
      </c>
      <c r="I37" s="48">
        <f t="shared" si="1"/>
        <v>3.1102586230144817</v>
      </c>
    </row>
    <row r="38" spans="1:9" x14ac:dyDescent="0.25">
      <c r="A38" s="71" t="s">
        <v>179</v>
      </c>
      <c r="B38" s="47">
        <v>5.3468264639377594E-2</v>
      </c>
      <c r="C38" s="48">
        <v>4.3394114822149277E-2</v>
      </c>
      <c r="D38" s="48">
        <f t="shared" si="0"/>
        <v>0.81158637024832403</v>
      </c>
      <c r="F38" s="71" t="s">
        <v>179</v>
      </c>
      <c r="G38" s="47">
        <v>6.0176912695169449E-2</v>
      </c>
      <c r="H38" s="48">
        <v>0.24403047561645508</v>
      </c>
      <c r="I38" s="48">
        <f t="shared" si="1"/>
        <v>4.0552176023487494</v>
      </c>
    </row>
    <row r="39" spans="1:9" x14ac:dyDescent="0.25">
      <c r="A39" s="71" t="s">
        <v>180</v>
      </c>
      <c r="B39" s="47">
        <v>5.584615096449852E-2</v>
      </c>
      <c r="C39" s="48">
        <v>4.4038612395524979E-2</v>
      </c>
      <c r="D39" s="48">
        <f t="shared" si="0"/>
        <v>0.78857023510036328</v>
      </c>
      <c r="F39" s="71" t="s">
        <v>180</v>
      </c>
      <c r="G39" s="47">
        <v>7.0993661880493164E-2</v>
      </c>
      <c r="H39" s="48">
        <v>0.24182447791099548</v>
      </c>
      <c r="I39" s="48">
        <f t="shared" si="1"/>
        <v>3.4062826385553904</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1A15-BCBB-4E51-9778-29552FBA3043}">
  <dimension ref="A1:I40"/>
  <sheetViews>
    <sheetView topLeftCell="A20" workbookViewId="0">
      <selection activeCell="A10" sqref="A10:A39"/>
    </sheetView>
  </sheetViews>
  <sheetFormatPr defaultRowHeight="18" x14ac:dyDescent="0.45"/>
  <cols>
    <col min="1" max="1" width="15" customWidth="1"/>
    <col min="4" max="4" width="11.69921875" customWidth="1"/>
    <col min="5" max="5" width="5" customWidth="1"/>
    <col min="6" max="6" width="15.5" customWidth="1"/>
    <col min="9" max="9" width="14.09765625" customWidth="1"/>
  </cols>
  <sheetData>
    <row r="1" spans="1:9" x14ac:dyDescent="0.45">
      <c r="A1" s="31" t="s">
        <v>226</v>
      </c>
    </row>
    <row r="3" spans="1:9" ht="18.600000000000001" thickBot="1" x14ac:dyDescent="0.35">
      <c r="A3" s="92"/>
      <c r="B3" s="93" t="s">
        <v>64</v>
      </c>
      <c r="C3" s="70" t="s">
        <v>146</v>
      </c>
      <c r="D3" s="70" t="s">
        <v>147</v>
      </c>
      <c r="E3" s="2"/>
      <c r="F3" s="92"/>
      <c r="G3" s="93" t="s">
        <v>64</v>
      </c>
      <c r="H3" s="70" t="s">
        <v>148</v>
      </c>
      <c r="I3" s="70" t="s">
        <v>149</v>
      </c>
    </row>
    <row r="4" spans="1:9" ht="18.600000000000001" thickTop="1" x14ac:dyDescent="0.25">
      <c r="A4" s="74" t="s">
        <v>6</v>
      </c>
      <c r="B4" s="45">
        <v>4.6083919703960419E-2</v>
      </c>
      <c r="C4" s="46">
        <v>0.12050459533929825</v>
      </c>
      <c r="D4" s="46">
        <f>C4/B4</f>
        <v>2.6148946555199855</v>
      </c>
      <c r="E4" s="2"/>
      <c r="F4" s="74" t="s">
        <v>6</v>
      </c>
      <c r="G4" s="45">
        <v>4.6083919703960419E-2</v>
      </c>
      <c r="H4" s="46">
        <v>0.10072118043899536</v>
      </c>
      <c r="I4" s="46">
        <f t="shared" ref="I4:I39" si="0">H4/G4</f>
        <v>2.1856035920125834</v>
      </c>
    </row>
    <row r="5" spans="1:9" x14ac:dyDescent="0.25">
      <c r="A5" s="72" t="s">
        <v>14</v>
      </c>
      <c r="B5" s="47">
        <v>6.5409615635871887E-2</v>
      </c>
      <c r="C5" s="48">
        <v>0.1955026388168335</v>
      </c>
      <c r="D5" s="48">
        <f t="shared" ref="D5:D31" si="1">C5/B5</f>
        <v>2.9888975331268588</v>
      </c>
      <c r="E5" s="2"/>
      <c r="F5" s="72" t="s">
        <v>14</v>
      </c>
      <c r="G5" s="47">
        <v>6.5409615635871887E-2</v>
      </c>
      <c r="H5" s="48">
        <v>0.17799624800682068</v>
      </c>
      <c r="I5" s="48">
        <f t="shared" si="0"/>
        <v>2.721255067415564</v>
      </c>
    </row>
    <row r="6" spans="1:9" ht="18.600000000000001" thickBot="1" x14ac:dyDescent="0.3">
      <c r="A6" s="72" t="s">
        <v>15</v>
      </c>
      <c r="B6" s="47">
        <v>6.5442740917205811E-2</v>
      </c>
      <c r="C6" s="121">
        <v>0.19690655171871185</v>
      </c>
      <c r="D6" s="48">
        <f t="shared" si="1"/>
        <v>3.0088371752006244</v>
      </c>
      <c r="E6" s="2"/>
      <c r="F6" s="72" t="s">
        <v>15</v>
      </c>
      <c r="G6" s="47">
        <v>6.5442740917205811E-2</v>
      </c>
      <c r="H6" s="48">
        <v>0.19288694858551025</v>
      </c>
      <c r="I6" s="48">
        <f t="shared" si="0"/>
        <v>2.9474154945548374</v>
      </c>
    </row>
    <row r="7" spans="1:9" ht="19.2" thickTop="1" thickBot="1" x14ac:dyDescent="0.3">
      <c r="A7" s="72" t="s">
        <v>16</v>
      </c>
      <c r="B7" s="120">
        <v>2.8614286333322525E-2</v>
      </c>
      <c r="C7" s="122">
        <v>0.11931020766496658</v>
      </c>
      <c r="D7" s="47">
        <f t="shared" si="1"/>
        <v>4.1696027737733541</v>
      </c>
      <c r="E7" s="2"/>
      <c r="F7" s="72" t="s">
        <v>16</v>
      </c>
      <c r="G7" s="47">
        <v>2.8614286333322525E-2</v>
      </c>
      <c r="H7" s="48">
        <v>0.15729232132434845</v>
      </c>
      <c r="I7" s="48">
        <f t="shared" si="0"/>
        <v>5.4969856487797495</v>
      </c>
    </row>
    <row r="8" spans="1:9" ht="18.600000000000001" thickTop="1" x14ac:dyDescent="0.25">
      <c r="A8" s="72" t="s">
        <v>17</v>
      </c>
      <c r="B8" s="47">
        <v>0.10041964054107666</v>
      </c>
      <c r="C8" s="46">
        <v>0.19624024629592896</v>
      </c>
      <c r="D8" s="48">
        <f t="shared" si="1"/>
        <v>1.9542018397850853</v>
      </c>
      <c r="E8" s="2"/>
      <c r="F8" s="72" t="s">
        <v>17</v>
      </c>
      <c r="G8" s="47">
        <v>0.10041964054107666</v>
      </c>
      <c r="H8" s="48">
        <v>0.22318369150161743</v>
      </c>
      <c r="I8" s="48">
        <f t="shared" si="0"/>
        <v>2.2225103605138292</v>
      </c>
    </row>
    <row r="9" spans="1:9" ht="18.600000000000001" thickBot="1" x14ac:dyDescent="0.3">
      <c r="A9" s="73" t="s">
        <v>22</v>
      </c>
      <c r="B9" s="49">
        <v>8.091852068901062E-2</v>
      </c>
      <c r="C9" s="50">
        <v>0.18976762890815735</v>
      </c>
      <c r="D9" s="50">
        <f t="shared" si="1"/>
        <v>2.3451692800648209</v>
      </c>
      <c r="E9" s="2"/>
      <c r="F9" s="73" t="s">
        <v>22</v>
      </c>
      <c r="G9" s="49">
        <v>8.091852068901062E-2</v>
      </c>
      <c r="H9" s="50">
        <v>0.1983589231967926</v>
      </c>
      <c r="I9" s="50">
        <f t="shared" si="0"/>
        <v>2.4513414420801607</v>
      </c>
    </row>
    <row r="10" spans="1:9" ht="18.600000000000001" thickTop="1" x14ac:dyDescent="0.25">
      <c r="A10" s="71" t="s">
        <v>155</v>
      </c>
      <c r="B10" s="45">
        <v>7.9828172922134399E-2</v>
      </c>
      <c r="C10" s="46">
        <v>0.15472061932086945</v>
      </c>
      <c r="D10" s="46">
        <f t="shared" si="1"/>
        <v>1.9381706189340731</v>
      </c>
      <c r="E10" s="2"/>
      <c r="F10" s="71" t="s">
        <v>155</v>
      </c>
      <c r="G10" s="45">
        <v>7.9828172922134399E-2</v>
      </c>
      <c r="H10" s="46">
        <v>0.18383835256099701</v>
      </c>
      <c r="I10" s="46">
        <f t="shared" si="0"/>
        <v>2.3029257194739468</v>
      </c>
    </row>
    <row r="11" spans="1:9" x14ac:dyDescent="0.25">
      <c r="A11" s="72" t="s">
        <v>194</v>
      </c>
      <c r="B11" s="47">
        <v>5.5583521723747253E-2</v>
      </c>
      <c r="C11" s="48">
        <v>6.8643853068351746E-2</v>
      </c>
      <c r="D11" s="48">
        <f t="shared" si="1"/>
        <v>1.2349676835792263</v>
      </c>
      <c r="E11" s="2"/>
      <c r="F11" s="72" t="s">
        <v>194</v>
      </c>
      <c r="G11" s="47">
        <v>5.5583521723747253E-2</v>
      </c>
      <c r="H11" s="48">
        <v>0.14716263115406036</v>
      </c>
      <c r="I11" s="48">
        <f t="shared" si="0"/>
        <v>2.647594585414462</v>
      </c>
    </row>
    <row r="12" spans="1:9" x14ac:dyDescent="0.25">
      <c r="A12" s="72" t="s">
        <v>157</v>
      </c>
      <c r="B12" s="47">
        <v>5.5966638028621674E-2</v>
      </c>
      <c r="C12" s="48">
        <v>0.11935510486364365</v>
      </c>
      <c r="D12" s="48">
        <f t="shared" si="1"/>
        <v>2.1326116605861642</v>
      </c>
      <c r="E12" s="2"/>
      <c r="F12" s="72" t="s">
        <v>157</v>
      </c>
      <c r="G12" s="47">
        <v>5.5966638028621674E-2</v>
      </c>
      <c r="H12" s="48">
        <v>0.15949340164661407</v>
      </c>
      <c r="I12" s="48">
        <f t="shared" si="0"/>
        <v>2.8497942214261323</v>
      </c>
    </row>
    <row r="13" spans="1:9" x14ac:dyDescent="0.25">
      <c r="A13" s="72" t="s">
        <v>158</v>
      </c>
      <c r="B13" s="47">
        <v>7.9893134534358978E-2</v>
      </c>
      <c r="C13" s="48">
        <v>0.13770584762096405</v>
      </c>
      <c r="D13" s="48">
        <f t="shared" si="1"/>
        <v>1.7236255458438927</v>
      </c>
      <c r="E13" s="2"/>
      <c r="F13" s="72" t="s">
        <v>158</v>
      </c>
      <c r="G13" s="47">
        <v>7.9893134534358978E-2</v>
      </c>
      <c r="H13" s="48">
        <v>0.24610579013824463</v>
      </c>
      <c r="I13" s="48">
        <f t="shared" si="0"/>
        <v>3.080437281283587</v>
      </c>
    </row>
    <row r="14" spans="1:9" x14ac:dyDescent="0.25">
      <c r="A14" s="72" t="s">
        <v>182</v>
      </c>
      <c r="B14" s="47">
        <v>7.030758261680603E-2</v>
      </c>
      <c r="C14" s="48">
        <v>8.4131047129631042E-2</v>
      </c>
      <c r="D14" s="48">
        <f t="shared" si="1"/>
        <v>1.1966141346114312</v>
      </c>
      <c r="E14" s="2"/>
      <c r="F14" s="72" t="s">
        <v>182</v>
      </c>
      <c r="G14" s="47">
        <v>7.030758261680603E-2</v>
      </c>
      <c r="H14" s="48">
        <v>0.26207226514816284</v>
      </c>
      <c r="I14" s="48">
        <f t="shared" si="0"/>
        <v>3.7275106808396821</v>
      </c>
    </row>
    <row r="15" spans="1:9" ht="18.600000000000001" thickBot="1" x14ac:dyDescent="0.3">
      <c r="A15" s="73" t="s">
        <v>183</v>
      </c>
      <c r="B15" s="49">
        <v>4.5236442238092422E-2</v>
      </c>
      <c r="C15" s="50">
        <v>5.8664239943027496E-2</v>
      </c>
      <c r="D15" s="50">
        <f t="shared" si="1"/>
        <v>1.2968358482804794</v>
      </c>
      <c r="E15" s="2"/>
      <c r="F15" s="73" t="s">
        <v>183</v>
      </c>
      <c r="G15" s="49">
        <v>4.5236442238092422E-2</v>
      </c>
      <c r="H15" s="50">
        <v>0.1320335865020752</v>
      </c>
      <c r="I15" s="50">
        <f t="shared" si="0"/>
        <v>2.918743826208622</v>
      </c>
    </row>
    <row r="16" spans="1:9" ht="18.600000000000001" thickTop="1" x14ac:dyDescent="0.25">
      <c r="A16" s="71" t="s">
        <v>159</v>
      </c>
      <c r="B16" s="45">
        <v>5.8616984635591507E-2</v>
      </c>
      <c r="C16" s="46">
        <v>0.11455533653497696</v>
      </c>
      <c r="D16" s="46">
        <f t="shared" si="1"/>
        <v>1.9543027886395299</v>
      </c>
      <c r="E16" s="2"/>
      <c r="F16" s="71" t="s">
        <v>159</v>
      </c>
      <c r="G16" s="45">
        <v>5.8616984635591507E-2</v>
      </c>
      <c r="H16" s="46">
        <v>0.18960981070995331</v>
      </c>
      <c r="I16" s="46">
        <f t="shared" si="0"/>
        <v>3.2347247455445634</v>
      </c>
    </row>
    <row r="17" spans="1:9" x14ac:dyDescent="0.25">
      <c r="A17" s="71" t="s">
        <v>160</v>
      </c>
      <c r="B17" s="47">
        <v>5.0527285784482956E-2</v>
      </c>
      <c r="C17" s="48">
        <v>8.9540205895900726E-2</v>
      </c>
      <c r="D17" s="48">
        <f t="shared" si="1"/>
        <v>1.7721158875982752</v>
      </c>
      <c r="E17" s="2"/>
      <c r="F17" s="71" t="s">
        <v>160</v>
      </c>
      <c r="G17" s="47">
        <v>5.0527285784482956E-2</v>
      </c>
      <c r="H17" s="48">
        <v>0.1268811970949173</v>
      </c>
      <c r="I17" s="48">
        <f t="shared" si="0"/>
        <v>2.511142150720528</v>
      </c>
    </row>
    <row r="18" spans="1:9" x14ac:dyDescent="0.25">
      <c r="A18" s="71" t="s">
        <v>161</v>
      </c>
      <c r="B18" s="47">
        <v>4.8464410006999969E-2</v>
      </c>
      <c r="C18" s="48">
        <v>8.6135327816009521E-2</v>
      </c>
      <c r="D18" s="48">
        <f t="shared" si="1"/>
        <v>1.7772903415840313</v>
      </c>
      <c r="E18" s="2"/>
      <c r="F18" s="71" t="s">
        <v>161</v>
      </c>
      <c r="G18" s="47">
        <v>4.8464410006999969E-2</v>
      </c>
      <c r="H18" s="48">
        <v>7.599996030330658E-2</v>
      </c>
      <c r="I18" s="48">
        <f t="shared" si="0"/>
        <v>1.5681602291729024</v>
      </c>
    </row>
    <row r="19" spans="1:9" x14ac:dyDescent="0.25">
      <c r="A19" s="71" t="s">
        <v>162</v>
      </c>
      <c r="B19" s="47">
        <v>5.4980047047138214E-2</v>
      </c>
      <c r="C19" s="48">
        <v>0.15397031605243683</v>
      </c>
      <c r="D19" s="48">
        <f t="shared" si="1"/>
        <v>2.8004762513285479</v>
      </c>
      <c r="E19" s="2"/>
      <c r="F19" s="71" t="s">
        <v>162</v>
      </c>
      <c r="G19" s="47">
        <v>5.4980047047138214E-2</v>
      </c>
      <c r="H19" s="48">
        <v>0.2259204238653183</v>
      </c>
      <c r="I19" s="48">
        <f t="shared" si="0"/>
        <v>4.109134786145618</v>
      </c>
    </row>
    <row r="20" spans="1:9" x14ac:dyDescent="0.25">
      <c r="A20" s="71" t="s">
        <v>181</v>
      </c>
      <c r="B20" s="47">
        <v>3.9752345532178879E-2</v>
      </c>
      <c r="C20" s="48">
        <v>6.6581733524799347E-2</v>
      </c>
      <c r="D20" s="48">
        <f t="shared" si="1"/>
        <v>1.6749133323693444</v>
      </c>
      <c r="E20" s="2"/>
      <c r="F20" s="71" t="s">
        <v>181</v>
      </c>
      <c r="G20" s="47">
        <v>3.9752345532178879E-2</v>
      </c>
      <c r="H20" s="48">
        <v>8.021729439496994E-2</v>
      </c>
      <c r="I20" s="48">
        <f t="shared" si="0"/>
        <v>2.0179260700487558</v>
      </c>
    </row>
    <row r="21" spans="1:9" ht="18.600000000000001" thickBot="1" x14ac:dyDescent="0.3">
      <c r="A21" s="73" t="s">
        <v>185</v>
      </c>
      <c r="B21" s="49">
        <v>6.2345113605260849E-2</v>
      </c>
      <c r="C21" s="50">
        <v>0.12930460274219513</v>
      </c>
      <c r="D21" s="50">
        <f t="shared" si="1"/>
        <v>2.0740134272733775</v>
      </c>
      <c r="E21" s="2"/>
      <c r="F21" s="73" t="s">
        <v>185</v>
      </c>
      <c r="G21" s="49">
        <v>6.2345113605260849E-2</v>
      </c>
      <c r="H21" s="50">
        <v>0.14974676072597504</v>
      </c>
      <c r="I21" s="50">
        <f t="shared" si="0"/>
        <v>2.4019005190061762</v>
      </c>
    </row>
    <row r="22" spans="1:9" ht="18.600000000000001" thickTop="1" x14ac:dyDescent="0.25">
      <c r="A22" s="71" t="s">
        <v>163</v>
      </c>
      <c r="B22" s="45">
        <v>4.8957869410514832E-2</v>
      </c>
      <c r="C22" s="46">
        <v>0.15090006589889526</v>
      </c>
      <c r="D22" s="46">
        <f t="shared" si="1"/>
        <v>3.0822433189154674</v>
      </c>
      <c r="E22" s="2"/>
      <c r="F22" s="71" t="s">
        <v>163</v>
      </c>
      <c r="G22" s="45">
        <v>4.8957869410514832E-2</v>
      </c>
      <c r="H22" s="46">
        <v>0.14958812296390533</v>
      </c>
      <c r="I22" s="46">
        <f t="shared" si="0"/>
        <v>3.0554459326977539</v>
      </c>
    </row>
    <row r="23" spans="1:9" x14ac:dyDescent="0.25">
      <c r="A23" s="71" t="s">
        <v>164</v>
      </c>
      <c r="B23" s="47">
        <v>7.2074338793754578E-2</v>
      </c>
      <c r="C23" s="48">
        <v>0.19986505806446075</v>
      </c>
      <c r="D23" s="48">
        <f t="shared" si="1"/>
        <v>2.7730404664049386</v>
      </c>
      <c r="E23" s="2"/>
      <c r="F23" s="71" t="s">
        <v>164</v>
      </c>
      <c r="G23" s="47">
        <v>7.2074338793754578E-2</v>
      </c>
      <c r="H23" s="48">
        <v>0.20022998750209808</v>
      </c>
      <c r="I23" s="48">
        <f t="shared" si="0"/>
        <v>2.7781037031094971</v>
      </c>
    </row>
    <row r="24" spans="1:9" x14ac:dyDescent="0.25">
      <c r="A24" s="71" t="s">
        <v>165</v>
      </c>
      <c r="B24" s="47">
        <v>5.1700003445148468E-2</v>
      </c>
      <c r="C24" s="48">
        <v>8.667454868555069E-2</v>
      </c>
      <c r="D24" s="48">
        <f t="shared" si="1"/>
        <v>1.6764901916787829</v>
      </c>
      <c r="E24" s="2"/>
      <c r="F24" s="71" t="s">
        <v>165</v>
      </c>
      <c r="G24" s="47">
        <v>5.1700003445148468E-2</v>
      </c>
      <c r="H24" s="48">
        <v>0.20650258660316467</v>
      </c>
      <c r="I24" s="48">
        <f t="shared" si="0"/>
        <v>3.9942470569127764</v>
      </c>
    </row>
    <row r="25" spans="1:9" x14ac:dyDescent="0.25">
      <c r="A25" s="71" t="s">
        <v>166</v>
      </c>
      <c r="B25" s="47">
        <v>6.5785937011241913E-2</v>
      </c>
      <c r="C25" s="48">
        <v>0.1386568695306778</v>
      </c>
      <c r="D25" s="48">
        <f t="shared" si="1"/>
        <v>2.1076977212771668</v>
      </c>
      <c r="E25" s="2"/>
      <c r="F25" s="71" t="s">
        <v>166</v>
      </c>
      <c r="G25" s="47">
        <v>6.5785937011241913E-2</v>
      </c>
      <c r="H25" s="48">
        <v>0.1925768256187439</v>
      </c>
      <c r="I25" s="48">
        <f t="shared" si="0"/>
        <v>2.9273251148772901</v>
      </c>
    </row>
    <row r="26" spans="1:9" x14ac:dyDescent="0.25">
      <c r="A26" s="71" t="s">
        <v>186</v>
      </c>
      <c r="B26" s="47">
        <v>5.7857256382703781E-2</v>
      </c>
      <c r="C26" s="48">
        <v>0.21872818470001221</v>
      </c>
      <c r="D26" s="48">
        <f t="shared" si="1"/>
        <v>3.7804797250185582</v>
      </c>
      <c r="E26" s="2"/>
      <c r="F26" s="71" t="s">
        <v>186</v>
      </c>
      <c r="G26" s="47">
        <v>5.7857256382703781E-2</v>
      </c>
      <c r="H26" s="48">
        <v>0.17273694276809692</v>
      </c>
      <c r="I26" s="48">
        <f t="shared" si="0"/>
        <v>2.9855709303861149</v>
      </c>
    </row>
    <row r="27" spans="1:9" ht="18.600000000000001" thickBot="1" x14ac:dyDescent="0.3">
      <c r="A27" s="73" t="s">
        <v>187</v>
      </c>
      <c r="B27" s="49">
        <v>6.2362641096115112E-2</v>
      </c>
      <c r="C27" s="50">
        <v>0.1130974292755127</v>
      </c>
      <c r="D27" s="50">
        <f t="shared" si="1"/>
        <v>1.8135445723218113</v>
      </c>
      <c r="E27" s="2"/>
      <c r="F27" s="73" t="s">
        <v>187</v>
      </c>
      <c r="G27" s="49">
        <v>6.2362641096115112E-2</v>
      </c>
      <c r="H27" s="50">
        <v>7.331540435552597E-2</v>
      </c>
      <c r="I27" s="50">
        <f t="shared" si="0"/>
        <v>1.1756302021033738</v>
      </c>
    </row>
    <row r="28" spans="1:9" ht="18.600000000000001" thickTop="1" x14ac:dyDescent="0.25">
      <c r="A28" s="71" t="s">
        <v>167</v>
      </c>
      <c r="B28" s="45">
        <v>5.5577371269464493E-2</v>
      </c>
      <c r="C28" s="46">
        <v>0.4706038236618042</v>
      </c>
      <c r="D28" s="46">
        <f t="shared" si="1"/>
        <v>8.4675437666906159</v>
      </c>
      <c r="E28" s="2"/>
      <c r="F28" s="71" t="s">
        <v>167</v>
      </c>
      <c r="G28" s="45">
        <v>5.5577371269464493E-2</v>
      </c>
      <c r="H28" s="46">
        <v>0.2520098090171814</v>
      </c>
      <c r="I28" s="46">
        <f t="shared" si="0"/>
        <v>4.5343959827700857</v>
      </c>
    </row>
    <row r="29" spans="1:9" x14ac:dyDescent="0.25">
      <c r="A29" s="71" t="s">
        <v>168</v>
      </c>
      <c r="B29" s="47">
        <v>3.7435784935951233E-2</v>
      </c>
      <c r="C29" s="48">
        <v>6.9213755428791046E-2</v>
      </c>
      <c r="D29" s="48">
        <f t="shared" si="1"/>
        <v>1.8488661463145128</v>
      </c>
      <c r="E29" s="2"/>
      <c r="F29" s="71" t="s">
        <v>168</v>
      </c>
      <c r="G29" s="47">
        <v>3.7435784935951233E-2</v>
      </c>
      <c r="H29" s="48">
        <v>0.1497485488653183</v>
      </c>
      <c r="I29" s="48">
        <f t="shared" si="0"/>
        <v>4.0001444906664201</v>
      </c>
    </row>
    <row r="30" spans="1:9" x14ac:dyDescent="0.25">
      <c r="A30" s="71" t="s">
        <v>169</v>
      </c>
      <c r="B30" s="47">
        <v>5.7015586644411087E-2</v>
      </c>
      <c r="C30" s="48">
        <v>0.2228228896856308</v>
      </c>
      <c r="D30" s="48">
        <f t="shared" si="1"/>
        <v>3.908104832373462</v>
      </c>
      <c r="E30" s="2"/>
      <c r="F30" s="71" t="s">
        <v>169</v>
      </c>
      <c r="G30" s="47">
        <v>5.7015586644411087E-2</v>
      </c>
      <c r="H30" s="48">
        <v>0.10629010945558548</v>
      </c>
      <c r="I30" s="48">
        <f t="shared" si="0"/>
        <v>1.8642289891444008</v>
      </c>
    </row>
    <row r="31" spans="1:9" x14ac:dyDescent="0.25">
      <c r="A31" s="71" t="s">
        <v>170</v>
      </c>
      <c r="B31" s="47">
        <v>7.7816039323806763E-2</v>
      </c>
      <c r="C31" s="48">
        <v>0.1349368542432785</v>
      </c>
      <c r="D31" s="48">
        <f t="shared" si="1"/>
        <v>1.734049373571708</v>
      </c>
      <c r="E31" s="2"/>
      <c r="F31" s="71" t="s">
        <v>170</v>
      </c>
      <c r="G31" s="47">
        <v>7.7816039323806763E-2</v>
      </c>
      <c r="H31" s="48">
        <v>0.1261315643787384</v>
      </c>
      <c r="I31" s="48">
        <f t="shared" si="0"/>
        <v>1.6208941687957403</v>
      </c>
    </row>
    <row r="32" spans="1:9" x14ac:dyDescent="0.25">
      <c r="A32" s="71" t="s">
        <v>195</v>
      </c>
      <c r="B32" s="47">
        <v>6.8170070648193359E-2</v>
      </c>
      <c r="C32" s="48">
        <v>0.17970049381256104</v>
      </c>
      <c r="D32" s="48">
        <f>C32/B32</f>
        <v>2.6360614284814954</v>
      </c>
      <c r="E32" s="2"/>
      <c r="F32" s="71" t="s">
        <v>195</v>
      </c>
      <c r="G32" s="47">
        <v>6.8170070648193359E-2</v>
      </c>
      <c r="H32" s="48">
        <v>0.15334628522396088</v>
      </c>
      <c r="I32" s="48">
        <f t="shared" si="0"/>
        <v>2.2494664266278686</v>
      </c>
    </row>
    <row r="33" spans="1:9" ht="18.600000000000001" thickBot="1" x14ac:dyDescent="0.3">
      <c r="A33" s="73" t="s">
        <v>196</v>
      </c>
      <c r="B33" s="49">
        <v>7.5248435139656067E-2</v>
      </c>
      <c r="C33" s="50">
        <v>0.17518985271453857</v>
      </c>
      <c r="D33" s="50">
        <f t="shared" ref="D33:D39" si="2">C33/B33</f>
        <v>2.3281527700795097</v>
      </c>
      <c r="E33" s="2"/>
      <c r="F33" s="73" t="s">
        <v>196</v>
      </c>
      <c r="G33" s="49">
        <v>7.5248435139656067E-2</v>
      </c>
      <c r="H33" s="50">
        <v>0.158941850066185</v>
      </c>
      <c r="I33" s="50">
        <f t="shared" si="0"/>
        <v>2.1122279788436735</v>
      </c>
    </row>
    <row r="34" spans="1:9" ht="18.600000000000001" thickTop="1" x14ac:dyDescent="0.25">
      <c r="A34" s="71" t="s">
        <v>227</v>
      </c>
      <c r="B34" s="45">
        <v>6.5173819661140442E-2</v>
      </c>
      <c r="C34" s="46">
        <v>0.21703122556209564</v>
      </c>
      <c r="D34" s="46">
        <f t="shared" si="2"/>
        <v>3.330036918052532</v>
      </c>
      <c r="E34" s="2"/>
      <c r="F34" s="71" t="s">
        <v>227</v>
      </c>
      <c r="G34" s="45">
        <v>6.5173819661140442E-2</v>
      </c>
      <c r="H34" s="46">
        <v>0.16211371123790741</v>
      </c>
      <c r="I34" s="46">
        <f t="shared" si="0"/>
        <v>2.4874054042066049</v>
      </c>
    </row>
    <row r="35" spans="1:9" x14ac:dyDescent="0.25">
      <c r="A35" s="71" t="s">
        <v>172</v>
      </c>
      <c r="B35" s="47">
        <v>5.0318673253059387E-2</v>
      </c>
      <c r="C35" s="48">
        <v>0.15058314800262451</v>
      </c>
      <c r="D35" s="48">
        <f t="shared" si="2"/>
        <v>2.9925897935607635</v>
      </c>
      <c r="E35" s="2"/>
      <c r="F35" s="71" t="s">
        <v>172</v>
      </c>
      <c r="G35" s="47">
        <v>5.0318673253059387E-2</v>
      </c>
      <c r="H35" s="48">
        <v>0.11024833470582962</v>
      </c>
      <c r="I35" s="48">
        <f t="shared" si="0"/>
        <v>2.1910024167643667</v>
      </c>
    </row>
    <row r="36" spans="1:9" x14ac:dyDescent="0.25">
      <c r="A36" s="71" t="s">
        <v>173</v>
      </c>
      <c r="B36" s="47">
        <v>9.918791800737381E-2</v>
      </c>
      <c r="C36" s="48">
        <v>0.22979320585727692</v>
      </c>
      <c r="D36" s="48">
        <f t="shared" si="2"/>
        <v>2.3167459351268334</v>
      </c>
      <c r="E36" s="2"/>
      <c r="F36" s="71" t="s">
        <v>173</v>
      </c>
      <c r="G36" s="47">
        <v>9.918791800737381E-2</v>
      </c>
      <c r="H36" s="48">
        <v>0.23526255786418915</v>
      </c>
      <c r="I36" s="48">
        <f t="shared" si="0"/>
        <v>2.3718872478672179</v>
      </c>
    </row>
    <row r="37" spans="1:9" x14ac:dyDescent="0.25">
      <c r="A37" s="71" t="s">
        <v>174</v>
      </c>
      <c r="B37" s="47">
        <v>6.0157965868711472E-2</v>
      </c>
      <c r="C37" s="48">
        <v>0.37628734111785889</v>
      </c>
      <c r="D37" s="48">
        <f t="shared" si="2"/>
        <v>6.2549877756682637</v>
      </c>
      <c r="E37" s="2"/>
      <c r="F37" s="71" t="s">
        <v>174</v>
      </c>
      <c r="G37" s="47">
        <v>6.0157965868711472E-2</v>
      </c>
      <c r="H37" s="48">
        <v>0.14178986847400665</v>
      </c>
      <c r="I37" s="48">
        <f t="shared" si="0"/>
        <v>2.3569591562229406</v>
      </c>
    </row>
    <row r="38" spans="1:9" x14ac:dyDescent="0.25">
      <c r="A38" s="71" t="s">
        <v>179</v>
      </c>
      <c r="B38" s="47">
        <v>5.3468264639377594E-2</v>
      </c>
      <c r="C38" s="48">
        <v>0.26845124363899231</v>
      </c>
      <c r="D38" s="48">
        <f t="shared" si="2"/>
        <v>5.0207584900985722</v>
      </c>
      <c r="E38" s="2"/>
      <c r="F38" s="71" t="s">
        <v>179</v>
      </c>
      <c r="G38" s="47">
        <v>5.3468264639377594E-2</v>
      </c>
      <c r="H38" s="48">
        <v>0.13812911510467529</v>
      </c>
      <c r="I38" s="48">
        <f t="shared" si="0"/>
        <v>2.5833850422545379</v>
      </c>
    </row>
    <row r="39" spans="1:9" x14ac:dyDescent="0.25">
      <c r="A39" s="71" t="s">
        <v>180</v>
      </c>
      <c r="B39" s="47">
        <v>5.584615096449852E-2</v>
      </c>
      <c r="C39" s="48">
        <v>0.15567196905612946</v>
      </c>
      <c r="D39" s="48">
        <f t="shared" si="2"/>
        <v>2.7875147412592565</v>
      </c>
      <c r="E39" s="2"/>
      <c r="F39" s="71" t="s">
        <v>180</v>
      </c>
      <c r="G39" s="47">
        <v>5.584615096449852E-2</v>
      </c>
      <c r="H39" s="48">
        <v>0.11203084886074066</v>
      </c>
      <c r="I39" s="48">
        <f t="shared" si="0"/>
        <v>2.0060621354542203</v>
      </c>
    </row>
    <row r="40" spans="1:9" x14ac:dyDescent="0.45">
      <c r="A40" s="2"/>
      <c r="B40" s="2"/>
      <c r="C40" s="2"/>
      <c r="D40" s="2"/>
      <c r="E40" s="2"/>
      <c r="F40" s="2"/>
      <c r="G40" s="2"/>
      <c r="H40" s="2"/>
      <c r="I40" s="2"/>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2156-4AAC-46FA-86BA-28507AF5F7A6}">
  <dimension ref="A1:I39"/>
  <sheetViews>
    <sheetView topLeftCell="A21" workbookViewId="0">
      <selection activeCell="A3" sqref="A3:D39"/>
    </sheetView>
  </sheetViews>
  <sheetFormatPr defaultRowHeight="18" x14ac:dyDescent="0.45"/>
  <cols>
    <col min="1" max="1" width="15.09765625" customWidth="1"/>
    <col min="2" max="2" width="10.796875" customWidth="1"/>
    <col min="3" max="3" width="11.59765625" customWidth="1"/>
    <col min="4" max="4" width="16.296875" customWidth="1"/>
    <col min="6" max="6" width="14.59765625" customWidth="1"/>
    <col min="7" max="7" width="11.09765625" customWidth="1"/>
    <col min="8" max="8" width="12.09765625" customWidth="1"/>
    <col min="9" max="9" width="13.3984375" customWidth="1"/>
  </cols>
  <sheetData>
    <row r="1" spans="1:9" x14ac:dyDescent="0.45">
      <c r="A1" s="31" t="s">
        <v>86</v>
      </c>
    </row>
    <row r="3" spans="1:9" ht="18.600000000000001" thickBot="1" x14ac:dyDescent="0.35">
      <c r="A3" s="68"/>
      <c r="B3" s="69" t="s">
        <v>64</v>
      </c>
      <c r="C3" s="70" t="s">
        <v>87</v>
      </c>
      <c r="D3" s="70" t="s">
        <v>88</v>
      </c>
      <c r="E3" s="2"/>
      <c r="F3" s="68"/>
      <c r="G3" s="69" t="s">
        <v>64</v>
      </c>
      <c r="H3" s="70" t="s">
        <v>89</v>
      </c>
      <c r="I3" s="70" t="s">
        <v>90</v>
      </c>
    </row>
    <row r="4" spans="1:9" ht="18.600000000000001" thickTop="1" x14ac:dyDescent="0.25">
      <c r="A4" s="71" t="s">
        <v>6</v>
      </c>
      <c r="B4" s="45">
        <v>4.6083919703960419E-2</v>
      </c>
      <c r="C4" s="46">
        <v>0.35020974278450012</v>
      </c>
      <c r="D4" s="46">
        <f t="shared" ref="D4:D39" si="0">C4/B4</f>
        <v>7.599391393662275</v>
      </c>
      <c r="E4" s="2"/>
      <c r="F4" s="71" t="s">
        <v>6</v>
      </c>
      <c r="G4" s="45">
        <v>4.6083919703960419E-2</v>
      </c>
      <c r="H4" s="46">
        <v>0.13350865244865417</v>
      </c>
      <c r="I4" s="46">
        <f t="shared" ref="I4:I39" si="1">H4/G4</f>
        <v>2.897076752722068</v>
      </c>
    </row>
    <row r="5" spans="1:9" x14ac:dyDescent="0.25">
      <c r="A5" s="72" t="s">
        <v>14</v>
      </c>
      <c r="B5" s="47">
        <v>6.5409615635871887E-2</v>
      </c>
      <c r="C5" s="48">
        <v>0.39490810036659241</v>
      </c>
      <c r="D5" s="48">
        <f t="shared" si="0"/>
        <v>6.0374624820454876</v>
      </c>
      <c r="E5" s="2"/>
      <c r="F5" s="72" t="s">
        <v>14</v>
      </c>
      <c r="G5" s="47">
        <v>6.5409615635871887E-2</v>
      </c>
      <c r="H5" s="48">
        <v>0.18574623763561249</v>
      </c>
      <c r="I5" s="48">
        <f t="shared" si="1"/>
        <v>2.8397390174197215</v>
      </c>
    </row>
    <row r="6" spans="1:9" x14ac:dyDescent="0.25">
      <c r="A6" s="72" t="s">
        <v>15</v>
      </c>
      <c r="B6" s="47">
        <v>6.5442740917205811E-2</v>
      </c>
      <c r="C6" s="48">
        <v>0.54773974418640137</v>
      </c>
      <c r="D6" s="48">
        <f t="shared" si="0"/>
        <v>8.369755552863662</v>
      </c>
      <c r="E6" s="2"/>
      <c r="F6" s="72" t="s">
        <v>15</v>
      </c>
      <c r="G6" s="47">
        <v>6.5442740917205811E-2</v>
      </c>
      <c r="H6" s="48">
        <v>0.19734437763690948</v>
      </c>
      <c r="I6" s="48">
        <f t="shared" si="1"/>
        <v>3.0155273888448169</v>
      </c>
    </row>
    <row r="7" spans="1:9" x14ac:dyDescent="0.25">
      <c r="A7" s="72" t="s">
        <v>16</v>
      </c>
      <c r="B7" s="47">
        <v>2.8614286333322525E-2</v>
      </c>
      <c r="C7" s="48">
        <v>0.174677774310112</v>
      </c>
      <c r="D7" s="48">
        <f t="shared" si="0"/>
        <v>6.1045651209092879</v>
      </c>
      <c r="E7" s="2"/>
      <c r="F7" s="72" t="s">
        <v>16</v>
      </c>
      <c r="G7" s="47">
        <v>2.8614286333322525E-2</v>
      </c>
      <c r="H7" s="48">
        <v>0.15928645431995392</v>
      </c>
      <c r="I7" s="48">
        <f t="shared" si="1"/>
        <v>5.5666757669387765</v>
      </c>
    </row>
    <row r="8" spans="1:9" x14ac:dyDescent="0.25">
      <c r="A8" s="72" t="s">
        <v>17</v>
      </c>
      <c r="B8" s="47">
        <v>0.10041964054107666</v>
      </c>
      <c r="C8" s="48">
        <v>0.27881315350532532</v>
      </c>
      <c r="D8" s="48">
        <f t="shared" si="0"/>
        <v>2.7764802981073884</v>
      </c>
      <c r="E8" s="2"/>
      <c r="F8" s="72" t="s">
        <v>17</v>
      </c>
      <c r="G8" s="47">
        <v>0.10041964054107666</v>
      </c>
      <c r="H8" s="48">
        <v>0.30351638793945313</v>
      </c>
      <c r="I8" s="48">
        <f t="shared" si="1"/>
        <v>3.0224803265980595</v>
      </c>
    </row>
    <row r="9" spans="1:9" ht="18.600000000000001" thickBot="1" x14ac:dyDescent="0.3">
      <c r="A9" s="73" t="s">
        <v>22</v>
      </c>
      <c r="B9" s="49">
        <v>8.091852068901062E-2</v>
      </c>
      <c r="C9" s="50">
        <v>0.2636982798576355</v>
      </c>
      <c r="D9" s="50">
        <f t="shared" si="0"/>
        <v>3.258812415406005</v>
      </c>
      <c r="E9" s="2"/>
      <c r="F9" s="73" t="s">
        <v>22</v>
      </c>
      <c r="G9" s="49">
        <v>8.091852068901062E-2</v>
      </c>
      <c r="H9" s="50">
        <v>0.20714154839515686</v>
      </c>
      <c r="I9" s="50">
        <f t="shared" si="1"/>
        <v>2.5598780925723021</v>
      </c>
    </row>
    <row r="10" spans="1:9" ht="18.600000000000001" thickTop="1" x14ac:dyDescent="0.25">
      <c r="A10" s="71" t="s">
        <v>155</v>
      </c>
      <c r="B10" s="45">
        <v>7.9828172922134399E-2</v>
      </c>
      <c r="C10" s="46">
        <v>0.15294286608695984</v>
      </c>
      <c r="D10" s="46">
        <f t="shared" si="0"/>
        <v>1.9159008716902817</v>
      </c>
      <c r="E10" s="2"/>
      <c r="F10" s="71" t="s">
        <v>155</v>
      </c>
      <c r="G10" s="45">
        <v>7.9828172922134399E-2</v>
      </c>
      <c r="H10" s="46">
        <v>0.31440338492393494</v>
      </c>
      <c r="I10" s="46">
        <f t="shared" si="1"/>
        <v>3.9385015767629898</v>
      </c>
    </row>
    <row r="11" spans="1:9" x14ac:dyDescent="0.25">
      <c r="A11" s="72" t="s">
        <v>194</v>
      </c>
      <c r="B11" s="47">
        <v>5.5583521723747253E-2</v>
      </c>
      <c r="C11" s="48">
        <v>9.7829125821590424E-2</v>
      </c>
      <c r="D11" s="48">
        <f t="shared" si="0"/>
        <v>1.7600382773118592</v>
      </c>
      <c r="E11" s="2"/>
      <c r="F11" s="72" t="s">
        <v>194</v>
      </c>
      <c r="G11" s="47">
        <v>5.5583521723747253E-2</v>
      </c>
      <c r="H11" s="48">
        <v>0.14105573296546936</v>
      </c>
      <c r="I11" s="48">
        <f t="shared" si="1"/>
        <v>2.5377257250183436</v>
      </c>
    </row>
    <row r="12" spans="1:9" x14ac:dyDescent="0.25">
      <c r="A12" s="72" t="s">
        <v>157</v>
      </c>
      <c r="B12" s="47">
        <v>5.5966638028621674E-2</v>
      </c>
      <c r="C12" s="48">
        <v>9.5831096172332764E-2</v>
      </c>
      <c r="D12" s="48">
        <f t="shared" si="0"/>
        <v>1.7122896702018113</v>
      </c>
      <c r="E12" s="2"/>
      <c r="F12" s="72" t="s">
        <v>157</v>
      </c>
      <c r="G12" s="47">
        <v>5.5966638028621674E-2</v>
      </c>
      <c r="H12" s="48">
        <v>0.17910128831863403</v>
      </c>
      <c r="I12" s="48">
        <f t="shared" si="1"/>
        <v>3.2001437754227897</v>
      </c>
    </row>
    <row r="13" spans="1:9" x14ac:dyDescent="0.25">
      <c r="A13" s="72" t="s">
        <v>158</v>
      </c>
      <c r="B13" s="47">
        <v>7.9893134534358978E-2</v>
      </c>
      <c r="C13" s="48">
        <v>0.15463909506797791</v>
      </c>
      <c r="D13" s="48">
        <f t="shared" si="0"/>
        <v>1.9355742639121707</v>
      </c>
      <c r="E13" s="2"/>
      <c r="F13" s="72" t="s">
        <v>158</v>
      </c>
      <c r="G13" s="47">
        <v>7.9893134534358978E-2</v>
      </c>
      <c r="H13" s="48">
        <v>0.24675667285919189</v>
      </c>
      <c r="I13" s="48">
        <f t="shared" si="1"/>
        <v>3.0885841980961617</v>
      </c>
    </row>
    <row r="14" spans="1:9" x14ac:dyDescent="0.25">
      <c r="A14" s="72" t="s">
        <v>182</v>
      </c>
      <c r="B14" s="47">
        <v>7.030758261680603E-2</v>
      </c>
      <c r="C14" s="48">
        <v>0.15078543126583099</v>
      </c>
      <c r="D14" s="48">
        <f t="shared" si="0"/>
        <v>2.1446539001013507</v>
      </c>
      <c r="E14" s="2"/>
      <c r="F14" s="72" t="s">
        <v>182</v>
      </c>
      <c r="G14" s="47">
        <v>7.030758261680603E-2</v>
      </c>
      <c r="H14" s="48">
        <v>0.2982945442199707</v>
      </c>
      <c r="I14" s="48">
        <f t="shared" si="1"/>
        <v>4.2427080140950206</v>
      </c>
    </row>
    <row r="15" spans="1:9" ht="18.600000000000001" thickBot="1" x14ac:dyDescent="0.3">
      <c r="A15" s="73" t="s">
        <v>183</v>
      </c>
      <c r="B15" s="49">
        <v>4.5236442238092422E-2</v>
      </c>
      <c r="C15" s="50">
        <v>9.1220147907733917E-2</v>
      </c>
      <c r="D15" s="50">
        <f t="shared" si="0"/>
        <v>2.0165190584090591</v>
      </c>
      <c r="E15" s="2"/>
      <c r="F15" s="73" t="s">
        <v>183</v>
      </c>
      <c r="G15" s="49">
        <v>4.5236442238092422E-2</v>
      </c>
      <c r="H15" s="50">
        <v>0.19384059309959412</v>
      </c>
      <c r="I15" s="50">
        <f t="shared" si="1"/>
        <v>4.2850538970185861</v>
      </c>
    </row>
    <row r="16" spans="1:9" ht="18.600000000000001" thickTop="1" x14ac:dyDescent="0.25">
      <c r="A16" s="71" t="s">
        <v>159</v>
      </c>
      <c r="B16" s="45">
        <v>5.8616984635591507E-2</v>
      </c>
      <c r="C16" s="46">
        <v>4.0133435279130936E-2</v>
      </c>
      <c r="D16" s="46">
        <f t="shared" si="0"/>
        <v>0.68467246359790424</v>
      </c>
      <c r="E16" s="2"/>
      <c r="F16" s="71" t="s">
        <v>159</v>
      </c>
      <c r="G16" s="45">
        <v>5.8616984635591507E-2</v>
      </c>
      <c r="H16" s="46">
        <v>0.23535704612731934</v>
      </c>
      <c r="I16" s="46">
        <f t="shared" si="1"/>
        <v>4.0151680880632243</v>
      </c>
    </row>
    <row r="17" spans="1:9" x14ac:dyDescent="0.25">
      <c r="A17" s="71" t="s">
        <v>160</v>
      </c>
      <c r="B17" s="47">
        <v>5.0527285784482956E-2</v>
      </c>
      <c r="C17" s="48">
        <v>6.8762019276618958E-2</v>
      </c>
      <c r="D17" s="48">
        <f t="shared" si="0"/>
        <v>1.3608888387536529</v>
      </c>
      <c r="E17" s="2"/>
      <c r="F17" s="71" t="s">
        <v>160</v>
      </c>
      <c r="G17" s="47">
        <v>5.0527285784482956E-2</v>
      </c>
      <c r="H17" s="48">
        <v>0.15585356950759888</v>
      </c>
      <c r="I17" s="48">
        <f t="shared" si="1"/>
        <v>3.0845426800159106</v>
      </c>
    </row>
    <row r="18" spans="1:9" x14ac:dyDescent="0.25">
      <c r="A18" s="71" t="s">
        <v>161</v>
      </c>
      <c r="B18" s="47">
        <v>4.8464410006999969E-2</v>
      </c>
      <c r="C18" s="48">
        <v>5.3013131022453308E-2</v>
      </c>
      <c r="D18" s="48">
        <f t="shared" si="0"/>
        <v>1.0938569357348278</v>
      </c>
      <c r="E18" s="2"/>
      <c r="F18" s="71" t="s">
        <v>161</v>
      </c>
      <c r="G18" s="47">
        <v>4.8464410006999969E-2</v>
      </c>
      <c r="H18" s="48">
        <v>0.12138789147138596</v>
      </c>
      <c r="I18" s="48">
        <f t="shared" si="1"/>
        <v>2.5046810938965987</v>
      </c>
    </row>
    <row r="19" spans="1:9" x14ac:dyDescent="0.25">
      <c r="A19" s="71" t="s">
        <v>162</v>
      </c>
      <c r="B19" s="47">
        <v>5.4980047047138214E-2</v>
      </c>
      <c r="C19" s="48">
        <v>8.2262597978115082E-2</v>
      </c>
      <c r="D19" s="48">
        <f t="shared" si="0"/>
        <v>1.4962264020542879</v>
      </c>
      <c r="E19" s="2"/>
      <c r="F19" s="71" t="s">
        <v>162</v>
      </c>
      <c r="G19" s="47">
        <v>5.4980047047138214E-2</v>
      </c>
      <c r="H19" s="48">
        <v>0.23770132660865784</v>
      </c>
      <c r="I19" s="48">
        <f t="shared" si="1"/>
        <v>4.3234107530839321</v>
      </c>
    </row>
    <row r="20" spans="1:9" x14ac:dyDescent="0.25">
      <c r="A20" s="71" t="s">
        <v>181</v>
      </c>
      <c r="B20" s="47">
        <v>3.9752345532178879E-2</v>
      </c>
      <c r="C20" s="48">
        <v>5.0829589366912842E-2</v>
      </c>
      <c r="D20" s="48">
        <f t="shared" si="0"/>
        <v>1.2786563581705415</v>
      </c>
      <c r="E20" s="2"/>
      <c r="F20" s="71" t="s">
        <v>181</v>
      </c>
      <c r="G20" s="47">
        <v>3.9752345532178879E-2</v>
      </c>
      <c r="H20" s="48">
        <v>0.11227696388959885</v>
      </c>
      <c r="I20" s="48">
        <f t="shared" si="1"/>
        <v>2.8244110476125859</v>
      </c>
    </row>
    <row r="21" spans="1:9" ht="18.600000000000001" thickBot="1" x14ac:dyDescent="0.3">
      <c r="A21" s="73" t="s">
        <v>185</v>
      </c>
      <c r="B21" s="49">
        <v>6.2345113605260849E-2</v>
      </c>
      <c r="C21" s="50">
        <v>8.2485131919384003E-2</v>
      </c>
      <c r="D21" s="50">
        <f t="shared" si="0"/>
        <v>1.3230408471406441</v>
      </c>
      <c r="E21" s="2"/>
      <c r="F21" s="73" t="s">
        <v>185</v>
      </c>
      <c r="G21" s="49">
        <v>6.2345113605260849E-2</v>
      </c>
      <c r="H21" s="50">
        <v>0.28502243757247925</v>
      </c>
      <c r="I21" s="50">
        <f t="shared" si="1"/>
        <v>4.5716884787010521</v>
      </c>
    </row>
    <row r="22" spans="1:9" ht="18.600000000000001" thickTop="1" x14ac:dyDescent="0.25">
      <c r="A22" s="71" t="s">
        <v>163</v>
      </c>
      <c r="B22" s="45">
        <v>4.8957869410514832E-2</v>
      </c>
      <c r="C22" s="46">
        <v>7.4533805251121521E-2</v>
      </c>
      <c r="D22" s="46">
        <f t="shared" si="0"/>
        <v>1.522407044026995</v>
      </c>
      <c r="E22" s="2"/>
      <c r="F22" s="71" t="s">
        <v>163</v>
      </c>
      <c r="G22" s="45">
        <v>4.8957869410514832E-2</v>
      </c>
      <c r="H22" s="46">
        <v>0.1269698441028595</v>
      </c>
      <c r="I22" s="46">
        <f t="shared" si="1"/>
        <v>2.5934511781591092</v>
      </c>
    </row>
    <row r="23" spans="1:9" x14ac:dyDescent="0.25">
      <c r="A23" s="71" t="s">
        <v>164</v>
      </c>
      <c r="B23" s="47">
        <v>7.2074338793754578E-2</v>
      </c>
      <c r="C23" s="48">
        <v>0.24116207659244537</v>
      </c>
      <c r="D23" s="48">
        <f t="shared" si="0"/>
        <v>3.3460185778817393</v>
      </c>
      <c r="E23" s="2"/>
      <c r="F23" s="71" t="s">
        <v>164</v>
      </c>
      <c r="G23" s="47">
        <v>7.2074338793754578E-2</v>
      </c>
      <c r="H23" s="48">
        <v>0.23387244343757629</v>
      </c>
      <c r="I23" s="48">
        <f t="shared" si="1"/>
        <v>3.2448780988032029</v>
      </c>
    </row>
    <row r="24" spans="1:9" x14ac:dyDescent="0.25">
      <c r="A24" s="71" t="s">
        <v>165</v>
      </c>
      <c r="B24" s="47">
        <v>5.1700003445148468E-2</v>
      </c>
      <c r="C24" s="48">
        <v>0.12684227526187897</v>
      </c>
      <c r="D24" s="48">
        <f t="shared" si="0"/>
        <v>2.4534287584033394</v>
      </c>
      <c r="E24" s="2"/>
      <c r="F24" s="71" t="s">
        <v>165</v>
      </c>
      <c r="G24" s="47">
        <v>5.1700003445148468E-2</v>
      </c>
      <c r="H24" s="48">
        <v>0.15059427917003632</v>
      </c>
      <c r="I24" s="48">
        <f t="shared" si="1"/>
        <v>2.9128485325887943</v>
      </c>
    </row>
    <row r="25" spans="1:9" x14ac:dyDescent="0.25">
      <c r="A25" s="71" t="s">
        <v>166</v>
      </c>
      <c r="B25" s="47">
        <v>6.5785937011241913E-2</v>
      </c>
      <c r="C25" s="48">
        <v>0.11142684519290924</v>
      </c>
      <c r="D25" s="48">
        <f t="shared" si="0"/>
        <v>1.6937791001421463</v>
      </c>
      <c r="E25" s="2"/>
      <c r="F25" s="71" t="s">
        <v>166</v>
      </c>
      <c r="G25" s="47">
        <v>6.5785937011241913E-2</v>
      </c>
      <c r="H25" s="48">
        <v>0.16668154299259186</v>
      </c>
      <c r="I25" s="48">
        <f t="shared" si="1"/>
        <v>2.5336956584521744</v>
      </c>
    </row>
    <row r="26" spans="1:9" x14ac:dyDescent="0.25">
      <c r="A26" s="71" t="s">
        <v>186</v>
      </c>
      <c r="B26" s="47">
        <v>5.7857256382703781E-2</v>
      </c>
      <c r="C26" s="48">
        <v>0.17491127550601959</v>
      </c>
      <c r="D26" s="48">
        <f t="shared" si="0"/>
        <v>3.023151916313624</v>
      </c>
      <c r="E26" s="2"/>
      <c r="F26" s="71" t="s">
        <v>186</v>
      </c>
      <c r="G26" s="47">
        <v>5.7857256382703781E-2</v>
      </c>
      <c r="H26" s="48">
        <v>0.14936564862728119</v>
      </c>
      <c r="I26" s="48">
        <f t="shared" si="1"/>
        <v>2.5816234292079829</v>
      </c>
    </row>
    <row r="27" spans="1:9" ht="18.600000000000001" thickBot="1" x14ac:dyDescent="0.3">
      <c r="A27" s="73" t="s">
        <v>187</v>
      </c>
      <c r="B27" s="49">
        <v>6.2362641096115112E-2</v>
      </c>
      <c r="C27" s="50">
        <v>0.2581731379032135</v>
      </c>
      <c r="D27" s="50">
        <f t="shared" si="0"/>
        <v>4.1398685713985328</v>
      </c>
      <c r="E27" s="2"/>
      <c r="F27" s="73" t="s">
        <v>187</v>
      </c>
      <c r="G27" s="49">
        <v>6.2362641096115112E-2</v>
      </c>
      <c r="H27" s="50">
        <v>7.9064816236495972E-2</v>
      </c>
      <c r="I27" s="50">
        <f t="shared" si="1"/>
        <v>1.2678234091246869</v>
      </c>
    </row>
    <row r="28" spans="1:9" ht="18.600000000000001" thickTop="1" x14ac:dyDescent="0.25">
      <c r="A28" s="71" t="s">
        <v>167</v>
      </c>
      <c r="B28" s="45">
        <v>5.5577371269464493E-2</v>
      </c>
      <c r="C28" s="46">
        <v>0.1225263699889183</v>
      </c>
      <c r="D28" s="46">
        <f t="shared" si="0"/>
        <v>2.2046089476750255</v>
      </c>
      <c r="E28" s="2"/>
      <c r="F28" s="71" t="s">
        <v>167</v>
      </c>
      <c r="G28" s="45">
        <v>5.5577371269464493E-2</v>
      </c>
      <c r="H28" s="46">
        <v>0.13384994864463806</v>
      </c>
      <c r="I28" s="46">
        <f t="shared" si="1"/>
        <v>2.4083533565427619</v>
      </c>
    </row>
    <row r="29" spans="1:9" x14ac:dyDescent="0.25">
      <c r="A29" s="71" t="s">
        <v>168</v>
      </c>
      <c r="B29" s="47">
        <v>3.7435784935951233E-2</v>
      </c>
      <c r="C29" s="48">
        <v>6.853165477514267E-2</v>
      </c>
      <c r="D29" s="48">
        <f t="shared" si="0"/>
        <v>1.8306455946467601</v>
      </c>
      <c r="E29" s="2"/>
      <c r="F29" s="71" t="s">
        <v>168</v>
      </c>
      <c r="G29" s="47">
        <v>3.7435784935951233E-2</v>
      </c>
      <c r="H29" s="48">
        <v>8.2997135818004608E-2</v>
      </c>
      <c r="I29" s="48">
        <f t="shared" si="1"/>
        <v>2.2170534412462342</v>
      </c>
    </row>
    <row r="30" spans="1:9" x14ac:dyDescent="0.25">
      <c r="A30" s="71" t="s">
        <v>169</v>
      </c>
      <c r="B30" s="47">
        <v>5.7015586644411087E-2</v>
      </c>
      <c r="C30" s="48">
        <v>6.5270848572254181E-2</v>
      </c>
      <c r="D30" s="48">
        <f t="shared" si="0"/>
        <v>1.1447895639367645</v>
      </c>
      <c r="E30" s="2"/>
      <c r="F30" s="71" t="s">
        <v>169</v>
      </c>
      <c r="G30" s="47">
        <v>5.7015586644411087E-2</v>
      </c>
      <c r="H30" s="48">
        <v>8.3195708692073822E-2</v>
      </c>
      <c r="I30" s="48">
        <f t="shared" si="1"/>
        <v>1.4591748254900929</v>
      </c>
    </row>
    <row r="31" spans="1:9" x14ac:dyDescent="0.25">
      <c r="A31" s="71" t="s">
        <v>170</v>
      </c>
      <c r="B31" s="47">
        <v>7.7816039323806763E-2</v>
      </c>
      <c r="C31" s="48">
        <v>9.0271882712841034E-2</v>
      </c>
      <c r="D31" s="48">
        <f t="shared" si="0"/>
        <v>1.160067815032364</v>
      </c>
      <c r="E31" s="2"/>
      <c r="F31" s="71" t="s">
        <v>170</v>
      </c>
      <c r="G31" s="47">
        <v>7.7816039323806763E-2</v>
      </c>
      <c r="H31" s="48">
        <v>0.10444456338882446</v>
      </c>
      <c r="I31" s="48">
        <f t="shared" si="1"/>
        <v>1.3421983988957795</v>
      </c>
    </row>
    <row r="32" spans="1:9" x14ac:dyDescent="0.25">
      <c r="A32" s="71" t="s">
        <v>195</v>
      </c>
      <c r="B32" s="47">
        <v>6.8170070648193359E-2</v>
      </c>
      <c r="C32" s="48">
        <v>8.457600325345993E-2</v>
      </c>
      <c r="D32" s="48">
        <f t="shared" si="0"/>
        <v>1.2406618102236242</v>
      </c>
      <c r="E32" s="2"/>
      <c r="F32" s="71" t="s">
        <v>195</v>
      </c>
      <c r="G32" s="47">
        <v>6.8170070648193359E-2</v>
      </c>
      <c r="H32" s="48">
        <v>9.9237285554409027E-2</v>
      </c>
      <c r="I32" s="48">
        <f t="shared" si="1"/>
        <v>1.455731006449221</v>
      </c>
    </row>
    <row r="33" spans="1:9" ht="18.600000000000001" thickBot="1" x14ac:dyDescent="0.3">
      <c r="A33" s="73" t="s">
        <v>196</v>
      </c>
      <c r="B33" s="49">
        <v>7.5248435139656067E-2</v>
      </c>
      <c r="C33" s="50">
        <v>0.11335460096597672</v>
      </c>
      <c r="D33" s="50">
        <f t="shared" si="0"/>
        <v>1.5064047611833808</v>
      </c>
      <c r="E33" s="2"/>
      <c r="F33" s="73" t="s">
        <v>196</v>
      </c>
      <c r="G33" s="49">
        <v>7.5248435139656067E-2</v>
      </c>
      <c r="H33" s="50">
        <v>7.3983103036880493E-2</v>
      </c>
      <c r="I33" s="50">
        <f t="shared" si="1"/>
        <v>0.98318460576054234</v>
      </c>
    </row>
    <row r="34" spans="1:9" ht="18.600000000000001" thickTop="1" x14ac:dyDescent="0.25">
      <c r="A34" s="71" t="s">
        <v>227</v>
      </c>
      <c r="B34" s="45">
        <v>6.5173819661140442E-2</v>
      </c>
      <c r="C34" s="46">
        <v>0.11742410063743591</v>
      </c>
      <c r="D34" s="46">
        <f t="shared" si="0"/>
        <v>1.8017065939661265</v>
      </c>
      <c r="E34" s="2"/>
      <c r="F34" s="71" t="s">
        <v>227</v>
      </c>
      <c r="G34" s="45">
        <v>6.5173819661140442E-2</v>
      </c>
      <c r="H34" s="46">
        <v>8.2667768001556396E-2</v>
      </c>
      <c r="I34" s="46">
        <f t="shared" si="1"/>
        <v>1.2684198721414917</v>
      </c>
    </row>
    <row r="35" spans="1:9" x14ac:dyDescent="0.25">
      <c r="A35" s="71" t="s">
        <v>172</v>
      </c>
      <c r="B35" s="47">
        <v>5.0318673253059387E-2</v>
      </c>
      <c r="C35" s="48">
        <v>6.0888901352882385E-2</v>
      </c>
      <c r="D35" s="48">
        <f t="shared" si="0"/>
        <v>1.2100657154981789</v>
      </c>
      <c r="E35" s="2"/>
      <c r="F35" s="71" t="s">
        <v>172</v>
      </c>
      <c r="G35" s="47">
        <v>5.0318673253059387E-2</v>
      </c>
      <c r="H35" s="48">
        <v>7.8197821974754333E-2</v>
      </c>
      <c r="I35" s="48">
        <f t="shared" si="1"/>
        <v>1.5540517449950826</v>
      </c>
    </row>
    <row r="36" spans="1:9" x14ac:dyDescent="0.25">
      <c r="A36" s="71" t="s">
        <v>173</v>
      </c>
      <c r="B36" s="47">
        <v>9.918791800737381E-2</v>
      </c>
      <c r="C36" s="48">
        <v>0.15644247829914093</v>
      </c>
      <c r="D36" s="48">
        <f t="shared" si="0"/>
        <v>1.5772332098704875</v>
      </c>
      <c r="E36" s="2"/>
      <c r="F36" s="71" t="s">
        <v>173</v>
      </c>
      <c r="G36" s="47">
        <v>9.918791800737381E-2</v>
      </c>
      <c r="H36" s="48">
        <v>0.12836702167987823</v>
      </c>
      <c r="I36" s="48">
        <f t="shared" si="1"/>
        <v>1.2941800196908579</v>
      </c>
    </row>
    <row r="37" spans="1:9" x14ac:dyDescent="0.25">
      <c r="A37" s="71" t="s">
        <v>174</v>
      </c>
      <c r="B37" s="47">
        <v>6.0157965868711472E-2</v>
      </c>
      <c r="C37" s="48">
        <v>7.1245923638343811E-2</v>
      </c>
      <c r="D37" s="48">
        <f t="shared" si="0"/>
        <v>1.1843140407012873</v>
      </c>
      <c r="E37" s="2"/>
      <c r="F37" s="71" t="s">
        <v>174</v>
      </c>
      <c r="G37" s="47">
        <v>6.0157965868711472E-2</v>
      </c>
      <c r="H37" s="48">
        <v>6.0802292078733444E-2</v>
      </c>
      <c r="I37" s="48">
        <f t="shared" si="1"/>
        <v>1.0107105717541738</v>
      </c>
    </row>
    <row r="38" spans="1:9" x14ac:dyDescent="0.25">
      <c r="A38" s="71" t="s">
        <v>179</v>
      </c>
      <c r="B38" s="47">
        <v>5.3468264639377594E-2</v>
      </c>
      <c r="C38" s="48">
        <v>9.3968205153942108E-2</v>
      </c>
      <c r="D38" s="48">
        <f t="shared" si="0"/>
        <v>1.7574575458493122</v>
      </c>
      <c r="E38" s="2"/>
      <c r="F38" s="71" t="s">
        <v>179</v>
      </c>
      <c r="G38" s="47">
        <v>5.3468264639377594E-2</v>
      </c>
      <c r="H38" s="48">
        <v>6.2880001962184906E-2</v>
      </c>
      <c r="I38" s="48">
        <f t="shared" si="1"/>
        <v>1.1760247389042038</v>
      </c>
    </row>
    <row r="39" spans="1:9" x14ac:dyDescent="0.25">
      <c r="A39" s="71" t="s">
        <v>180</v>
      </c>
      <c r="B39" s="47">
        <v>5.584615096449852E-2</v>
      </c>
      <c r="C39" s="48">
        <v>4.9831908196210861E-2</v>
      </c>
      <c r="D39" s="48">
        <f t="shared" si="0"/>
        <v>0.89230694211834005</v>
      </c>
      <c r="E39" s="2"/>
      <c r="F39" s="71" t="s">
        <v>180</v>
      </c>
      <c r="G39" s="47">
        <v>5.584615096449852E-2</v>
      </c>
      <c r="H39" s="48">
        <v>9.4908326864242554E-2</v>
      </c>
      <c r="I39" s="48">
        <f t="shared" si="1"/>
        <v>1.6994604860874998</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98B5-ADFD-4E92-8A2A-256E6E8E41DB}">
  <dimension ref="A1:H20"/>
  <sheetViews>
    <sheetView workbookViewId="0">
      <selection activeCell="E22" sqref="E22"/>
    </sheetView>
  </sheetViews>
  <sheetFormatPr defaultRowHeight="13.8" x14ac:dyDescent="0.45"/>
  <cols>
    <col min="1" max="1" width="10.3984375" style="2" customWidth="1"/>
    <col min="2" max="16384" width="8.796875" style="2"/>
  </cols>
  <sheetData>
    <row r="1" spans="1:8" ht="15" x14ac:dyDescent="0.45">
      <c r="A1" s="31" t="s">
        <v>222</v>
      </c>
    </row>
    <row r="3" spans="1:8" ht="14.4" thickBot="1" x14ac:dyDescent="0.5">
      <c r="A3" s="83" t="s">
        <v>132</v>
      </c>
      <c r="B3" s="84" t="s">
        <v>133</v>
      </c>
      <c r="C3" s="85" t="s">
        <v>44</v>
      </c>
      <c r="D3" s="85" t="s">
        <v>45</v>
      </c>
      <c r="E3" s="85" t="s">
        <v>46</v>
      </c>
      <c r="F3" s="85" t="s">
        <v>47</v>
      </c>
      <c r="G3" s="85" t="s">
        <v>48</v>
      </c>
      <c r="H3" s="85" t="s">
        <v>49</v>
      </c>
    </row>
    <row r="4" spans="1:8" ht="14.4" thickTop="1" x14ac:dyDescent="0.45">
      <c r="A4" s="86" t="s">
        <v>6</v>
      </c>
      <c r="B4" s="87">
        <v>5.6866666666666577</v>
      </c>
      <c r="C4" s="88">
        <v>4.3500000000000014</v>
      </c>
      <c r="D4" s="88">
        <v>3.9799999999999969</v>
      </c>
      <c r="E4" s="88">
        <v>3.8000000000000043</v>
      </c>
      <c r="F4" s="88">
        <v>4.4799999999999969</v>
      </c>
      <c r="G4" s="88">
        <v>4.1300000000000097</v>
      </c>
      <c r="H4" s="88">
        <v>4.2299999999999969</v>
      </c>
    </row>
    <row r="5" spans="1:8" x14ac:dyDescent="0.45">
      <c r="A5" s="86" t="s">
        <v>14</v>
      </c>
      <c r="B5" s="89">
        <v>7.810000000000012</v>
      </c>
      <c r="C5" s="90">
        <v>4.3900000000000006</v>
      </c>
      <c r="D5" s="90">
        <v>4.0500000000000043</v>
      </c>
      <c r="E5" s="90">
        <v>4.43</v>
      </c>
      <c r="F5" s="90">
        <v>4.7899999999999991</v>
      </c>
      <c r="G5" s="90">
        <v>4.1400000000000006</v>
      </c>
      <c r="H5" s="90">
        <v>4.4300000000000068</v>
      </c>
    </row>
    <row r="6" spans="1:8" x14ac:dyDescent="0.45">
      <c r="A6" s="86" t="s">
        <v>15</v>
      </c>
      <c r="B6" s="89">
        <v>6.5199999999999818</v>
      </c>
      <c r="C6" s="90">
        <v>3.9600000000000009</v>
      </c>
      <c r="D6" s="90">
        <v>3.6299999999999955</v>
      </c>
      <c r="E6" s="90">
        <v>3.6500000000000057</v>
      </c>
      <c r="F6" s="90">
        <v>4.009999999999998</v>
      </c>
      <c r="G6" s="90">
        <v>5.480000000000004</v>
      </c>
      <c r="H6" s="90">
        <v>3.6899999999999977</v>
      </c>
    </row>
    <row r="7" spans="1:8" x14ac:dyDescent="0.45">
      <c r="A7" s="86" t="s">
        <v>16</v>
      </c>
      <c r="B7" s="10">
        <v>4.5799999999999983</v>
      </c>
      <c r="C7" s="11">
        <v>4.7899999999999991</v>
      </c>
      <c r="D7" s="11">
        <v>4.6700000000000017</v>
      </c>
      <c r="E7" s="11">
        <v>4.4400000000000048</v>
      </c>
      <c r="F7" s="11">
        <v>4.529999999999994</v>
      </c>
      <c r="G7" s="11" t="s">
        <v>62</v>
      </c>
      <c r="H7" s="11">
        <v>4.4800000000000004</v>
      </c>
    </row>
    <row r="8" spans="1:8" x14ac:dyDescent="0.45">
      <c r="A8" s="86" t="s">
        <v>17</v>
      </c>
      <c r="B8" s="10">
        <v>4.43</v>
      </c>
      <c r="C8" s="11">
        <v>4.1300000000000026</v>
      </c>
      <c r="D8" s="11">
        <v>5.3499999999999943</v>
      </c>
      <c r="E8" s="11">
        <v>5.7199999999999989</v>
      </c>
      <c r="F8" s="11">
        <v>3.8300000000000054</v>
      </c>
      <c r="G8" s="11" t="s">
        <v>62</v>
      </c>
      <c r="H8" s="11">
        <v>4.3249999999999993</v>
      </c>
    </row>
    <row r="9" spans="1:8" x14ac:dyDescent="0.45">
      <c r="A9" s="86" t="s">
        <v>22</v>
      </c>
      <c r="B9" s="10">
        <v>3.8199999999999932</v>
      </c>
      <c r="C9" s="11">
        <v>4.2400000000000091</v>
      </c>
      <c r="D9" s="11">
        <v>4.7599999999999909</v>
      </c>
      <c r="E9" s="11">
        <v>3.4100000000000108</v>
      </c>
      <c r="F9" s="11">
        <v>3.6899999999999977</v>
      </c>
      <c r="G9" s="11" t="s">
        <v>62</v>
      </c>
      <c r="H9" s="11">
        <v>3.644999999999996</v>
      </c>
    </row>
    <row r="10" spans="1:8" x14ac:dyDescent="0.45">
      <c r="A10" s="86" t="s">
        <v>23</v>
      </c>
      <c r="B10" s="10">
        <v>3.1999999999999993</v>
      </c>
      <c r="C10" s="11">
        <v>3.9000000000000004</v>
      </c>
      <c r="D10" s="11">
        <v>0.30000000000000071</v>
      </c>
      <c r="E10" s="11">
        <v>2.6000000000000014</v>
      </c>
      <c r="F10" s="11">
        <v>3.5</v>
      </c>
      <c r="G10" s="11">
        <v>2.1999999999999993</v>
      </c>
      <c r="H10" s="11">
        <v>2.8999999999999986</v>
      </c>
    </row>
    <row r="11" spans="1:8" x14ac:dyDescent="0.45">
      <c r="A11" s="86" t="s">
        <v>24</v>
      </c>
      <c r="B11" s="10">
        <v>2.3000000000000007</v>
      </c>
      <c r="C11" s="11">
        <v>4.0999999999999979</v>
      </c>
      <c r="D11" s="11">
        <v>2.3000000000000007</v>
      </c>
      <c r="E11" s="11">
        <v>2.2000000000000028</v>
      </c>
      <c r="F11" s="11">
        <v>2.6999999999999993</v>
      </c>
      <c r="G11" s="11">
        <v>3</v>
      </c>
      <c r="H11" s="11">
        <v>2.5999999999999996</v>
      </c>
    </row>
    <row r="12" spans="1:8" ht="14.4" thickBot="1" x14ac:dyDescent="0.5">
      <c r="A12" s="91" t="s">
        <v>223</v>
      </c>
      <c r="B12" s="13">
        <v>3.1000000000000014</v>
      </c>
      <c r="C12" s="14">
        <v>1.7999999999999972</v>
      </c>
      <c r="D12" s="14">
        <v>3.3000000000000007</v>
      </c>
      <c r="E12" s="14">
        <v>4.1999999999999993</v>
      </c>
      <c r="F12" s="14">
        <v>6.7</v>
      </c>
      <c r="G12" s="14">
        <v>3.4999999999999982</v>
      </c>
      <c r="H12" s="14">
        <v>4.3000000000000007</v>
      </c>
    </row>
    <row r="13" spans="1:8" ht="14.4" thickTop="1" x14ac:dyDescent="0.45">
      <c r="A13" s="86" t="s">
        <v>201</v>
      </c>
      <c r="B13" s="87">
        <v>5.1433333333333211</v>
      </c>
      <c r="C13" s="88">
        <v>2.7700000000000102</v>
      </c>
      <c r="D13" s="88">
        <v>3.5</v>
      </c>
      <c r="E13" s="88">
        <v>2.8900000000000006</v>
      </c>
      <c r="F13" s="88">
        <v>4.75</v>
      </c>
      <c r="G13" s="88">
        <v>4.5499999999999972</v>
      </c>
      <c r="H13" s="88">
        <v>4.3399999999999963</v>
      </c>
    </row>
    <row r="14" spans="1:8" x14ac:dyDescent="0.45">
      <c r="A14" s="86" t="s">
        <v>208</v>
      </c>
      <c r="B14" s="89">
        <v>4.6100000000000092</v>
      </c>
      <c r="C14" s="90">
        <v>3.9799999999999969</v>
      </c>
      <c r="D14" s="90">
        <v>4.4399999999999977</v>
      </c>
      <c r="E14" s="90">
        <v>3.4100000000000037</v>
      </c>
      <c r="F14" s="90">
        <v>6.4200000000000017</v>
      </c>
      <c r="G14" s="90">
        <v>4.7999999999999972</v>
      </c>
      <c r="H14" s="90">
        <v>5.0200000000000102</v>
      </c>
    </row>
    <row r="15" spans="1:8" x14ac:dyDescent="0.45">
      <c r="A15" s="86" t="s">
        <v>203</v>
      </c>
      <c r="B15" s="10">
        <v>3.9699999999999989</v>
      </c>
      <c r="C15" s="11">
        <v>4.0499999999999972</v>
      </c>
      <c r="D15" s="11">
        <v>3.7800000000000011</v>
      </c>
      <c r="E15" s="11">
        <v>4.8100000000000023</v>
      </c>
      <c r="F15" s="11">
        <v>3.9599999999999937</v>
      </c>
      <c r="G15" s="11" t="s">
        <v>62</v>
      </c>
      <c r="H15" s="11">
        <v>5.5300000000000011</v>
      </c>
    </row>
    <row r="16" spans="1:8" x14ac:dyDescent="0.45">
      <c r="A16" s="86" t="s">
        <v>204</v>
      </c>
      <c r="B16" s="10">
        <v>2.5500000000000043</v>
      </c>
      <c r="C16" s="11">
        <v>3.769999999999996</v>
      </c>
      <c r="D16" s="11">
        <v>3.5300000000000011</v>
      </c>
      <c r="E16" s="11">
        <v>3.9100000000000037</v>
      </c>
      <c r="F16" s="11">
        <v>4.0899999999999963</v>
      </c>
      <c r="G16" s="11" t="s">
        <v>62</v>
      </c>
      <c r="H16" s="11">
        <v>4.1550000000000011</v>
      </c>
    </row>
    <row r="17" spans="1:8" x14ac:dyDescent="0.45">
      <c r="A17" s="86" t="s">
        <v>205</v>
      </c>
      <c r="B17" s="10">
        <v>2.4899999999999949</v>
      </c>
      <c r="C17" s="11">
        <v>2.970000000000006</v>
      </c>
      <c r="D17" s="11">
        <v>3.509999999999998</v>
      </c>
      <c r="E17" s="11">
        <v>3.3900000000000006</v>
      </c>
      <c r="F17" s="11">
        <v>4.0499999999999972</v>
      </c>
      <c r="G17" s="11" t="s">
        <v>62</v>
      </c>
      <c r="H17" s="11">
        <v>4.7899999999999991</v>
      </c>
    </row>
    <row r="18" spans="1:8" x14ac:dyDescent="0.45">
      <c r="A18" s="86" t="s">
        <v>206</v>
      </c>
      <c r="B18" s="10">
        <v>1.0999999999999979</v>
      </c>
      <c r="C18" s="11">
        <v>2.6999999999999993</v>
      </c>
      <c r="D18" s="11">
        <v>7.8000000000000007</v>
      </c>
      <c r="E18" s="11">
        <v>3.6999999999999993</v>
      </c>
      <c r="F18" s="11">
        <v>8</v>
      </c>
      <c r="G18" s="11">
        <v>2.5</v>
      </c>
      <c r="H18" s="11">
        <v>5.8999999999999986</v>
      </c>
    </row>
    <row r="19" spans="1:8" x14ac:dyDescent="0.45">
      <c r="A19" s="86" t="s">
        <v>224</v>
      </c>
      <c r="B19" s="10">
        <v>3.1000000000000014</v>
      </c>
      <c r="C19" s="11">
        <v>3.8999999999999986</v>
      </c>
      <c r="D19" s="11">
        <v>1.1000000000000014</v>
      </c>
      <c r="E19" s="11">
        <v>3.1999999999999993</v>
      </c>
      <c r="F19" s="11">
        <v>5.1999999999999993</v>
      </c>
      <c r="G19" s="11">
        <v>3.2999999999999989</v>
      </c>
      <c r="H19" s="11">
        <v>6.6999999999999993</v>
      </c>
    </row>
    <row r="20" spans="1:8" x14ac:dyDescent="0.45">
      <c r="A20" s="86" t="s">
        <v>225</v>
      </c>
      <c r="B20" s="10">
        <v>1.1999999999999993</v>
      </c>
      <c r="C20" s="11">
        <v>2.6999999999999993</v>
      </c>
      <c r="D20" s="11">
        <v>6.7000000000000011</v>
      </c>
      <c r="E20" s="11">
        <v>5.6</v>
      </c>
      <c r="F20" s="11">
        <v>6.4</v>
      </c>
      <c r="G20" s="11">
        <v>6.3000000000000007</v>
      </c>
      <c r="H20" s="11">
        <v>4.3000000000000007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FC109-0CDC-41CC-9476-3B26A9C53E89}">
  <dimension ref="A1:C13"/>
  <sheetViews>
    <sheetView zoomScale="119" workbookViewId="0">
      <selection activeCell="A9" sqref="A9:A13"/>
    </sheetView>
  </sheetViews>
  <sheetFormatPr defaultRowHeight="18" x14ac:dyDescent="0.45"/>
  <cols>
    <col min="1" max="1" width="16.5" customWidth="1"/>
  </cols>
  <sheetData>
    <row r="1" spans="1:3" s="2" customFormat="1" ht="15" x14ac:dyDescent="0.45">
      <c r="A1" s="15" t="s">
        <v>11</v>
      </c>
    </row>
    <row r="2" spans="1:3" s="2" customFormat="1" ht="13.8" x14ac:dyDescent="0.45"/>
    <row r="3" spans="1:3" s="2" customFormat="1" ht="31.2" thickBot="1" x14ac:dyDescent="0.5">
      <c r="A3" s="3" t="s">
        <v>1</v>
      </c>
      <c r="B3" s="4" t="s">
        <v>12</v>
      </c>
      <c r="C3" s="5" t="s">
        <v>13</v>
      </c>
    </row>
    <row r="4" spans="1:3" s="2" customFormat="1" ht="14.4" thickTop="1" x14ac:dyDescent="0.45">
      <c r="A4" s="6" t="s">
        <v>6</v>
      </c>
      <c r="B4" s="7">
        <v>37.4</v>
      </c>
      <c r="C4" s="8">
        <v>35</v>
      </c>
    </row>
    <row r="5" spans="1:3" s="2" customFormat="1" ht="13.8" x14ac:dyDescent="0.45">
      <c r="A5" s="9" t="s">
        <v>14</v>
      </c>
      <c r="B5" s="10">
        <v>37.200000000000003</v>
      </c>
      <c r="C5" s="11">
        <v>35.6</v>
      </c>
    </row>
    <row r="6" spans="1:3" s="2" customFormat="1" ht="13.8" x14ac:dyDescent="0.45">
      <c r="A6" s="9" t="s">
        <v>15</v>
      </c>
      <c r="B6" s="10">
        <v>37.200000000000003</v>
      </c>
      <c r="C6" s="11">
        <v>37</v>
      </c>
    </row>
    <row r="7" spans="1:3" s="2" customFormat="1" ht="13.8" x14ac:dyDescent="0.45">
      <c r="A7" s="9" t="s">
        <v>16</v>
      </c>
      <c r="B7" s="10">
        <v>37.6</v>
      </c>
      <c r="C7" s="11">
        <v>35.700000000000003</v>
      </c>
    </row>
    <row r="8" spans="1:3" s="2" customFormat="1" ht="14.4" thickBot="1" x14ac:dyDescent="0.5">
      <c r="A8" s="12" t="s">
        <v>17</v>
      </c>
      <c r="B8" s="13">
        <v>37.6</v>
      </c>
      <c r="C8" s="14">
        <v>36.200000000000003</v>
      </c>
    </row>
    <row r="9" spans="1:3" s="2" customFormat="1" ht="14.4" thickTop="1" x14ac:dyDescent="0.45">
      <c r="A9" s="6" t="s">
        <v>159</v>
      </c>
      <c r="B9" s="7">
        <v>37.6</v>
      </c>
      <c r="C9" s="8">
        <v>34.9</v>
      </c>
    </row>
    <row r="10" spans="1:3" s="2" customFormat="1" ht="13.8" x14ac:dyDescent="0.45">
      <c r="A10" s="6" t="s">
        <v>160</v>
      </c>
      <c r="B10" s="10">
        <v>37.1</v>
      </c>
      <c r="C10" s="11">
        <v>34.299999999999997</v>
      </c>
    </row>
    <row r="11" spans="1:3" s="2" customFormat="1" ht="13.8" x14ac:dyDescent="0.45">
      <c r="A11" s="6" t="s">
        <v>161</v>
      </c>
      <c r="B11" s="10">
        <v>37.799999999999997</v>
      </c>
      <c r="C11" s="11">
        <v>34.5</v>
      </c>
    </row>
    <row r="12" spans="1:3" s="2" customFormat="1" ht="13.8" x14ac:dyDescent="0.45">
      <c r="A12" s="6" t="s">
        <v>162</v>
      </c>
      <c r="B12" s="10">
        <v>37.4</v>
      </c>
      <c r="C12" s="11">
        <v>35.5</v>
      </c>
    </row>
    <row r="13" spans="1:3" s="2" customFormat="1" ht="13.8" x14ac:dyDescent="0.45">
      <c r="A13" s="6" t="s">
        <v>181</v>
      </c>
      <c r="B13" s="10">
        <v>36.9</v>
      </c>
      <c r="C13" s="11">
        <v>35.4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887B-1704-4516-9D8C-487A1B1F3826}">
  <dimension ref="A1:D29"/>
  <sheetViews>
    <sheetView zoomScale="56" workbookViewId="0">
      <selection sqref="A1:XFD1"/>
    </sheetView>
  </sheetViews>
  <sheetFormatPr defaultRowHeight="18" x14ac:dyDescent="0.45"/>
  <cols>
    <col min="1" max="1" width="15.5" customWidth="1"/>
  </cols>
  <sheetData>
    <row r="1" spans="1:4" s="2" customFormat="1" ht="15" x14ac:dyDescent="0.45">
      <c r="A1" s="15" t="s">
        <v>18</v>
      </c>
    </row>
    <row r="2" spans="1:4" s="2" customFormat="1" ht="13.8" x14ac:dyDescent="0.45"/>
    <row r="3" spans="1:4" s="2" customFormat="1" ht="31.2" thickBot="1" x14ac:dyDescent="0.5">
      <c r="A3" s="3" t="s">
        <v>1</v>
      </c>
      <c r="B3" s="4" t="s">
        <v>19</v>
      </c>
      <c r="C3" s="5" t="s">
        <v>20</v>
      </c>
      <c r="D3" s="5" t="s">
        <v>21</v>
      </c>
    </row>
    <row r="4" spans="1:4" s="2" customFormat="1" ht="14.4" thickTop="1" x14ac:dyDescent="0.45">
      <c r="A4" s="6" t="s">
        <v>6</v>
      </c>
      <c r="B4" s="16">
        <v>36.299999999999997</v>
      </c>
      <c r="C4" s="17">
        <v>36.200000000000003</v>
      </c>
      <c r="D4" s="17">
        <v>-9.9999999999994316E-2</v>
      </c>
    </row>
    <row r="5" spans="1:4" s="2" customFormat="1" ht="13.8" x14ac:dyDescent="0.45">
      <c r="A5" s="9" t="s">
        <v>14</v>
      </c>
      <c r="B5" s="18">
        <v>37.6</v>
      </c>
      <c r="C5" s="19">
        <v>35.6</v>
      </c>
      <c r="D5" s="19">
        <v>-2</v>
      </c>
    </row>
    <row r="6" spans="1:4" s="2" customFormat="1" ht="13.8" x14ac:dyDescent="0.45">
      <c r="A6" s="9" t="s">
        <v>15</v>
      </c>
      <c r="B6" s="18">
        <v>35.9</v>
      </c>
      <c r="C6" s="19">
        <v>35.5</v>
      </c>
      <c r="D6" s="19">
        <v>-0.39999999999999858</v>
      </c>
    </row>
    <row r="7" spans="1:4" s="2" customFormat="1" ht="13.8" x14ac:dyDescent="0.45">
      <c r="A7" s="9" t="s">
        <v>16</v>
      </c>
      <c r="B7" s="18">
        <v>36.5</v>
      </c>
      <c r="C7" s="19">
        <v>35.799999999999997</v>
      </c>
      <c r="D7" s="19">
        <v>-0.70000000000000284</v>
      </c>
    </row>
    <row r="8" spans="1:4" s="2" customFormat="1" ht="13.8" x14ac:dyDescent="0.45">
      <c r="A8" s="9" t="s">
        <v>17</v>
      </c>
      <c r="B8" s="18">
        <v>36.4</v>
      </c>
      <c r="C8" s="19">
        <v>34.799999999999997</v>
      </c>
      <c r="D8" s="19">
        <v>-1.6000000000000014</v>
      </c>
    </row>
    <row r="9" spans="1:4" s="2" customFormat="1" ht="13.8" x14ac:dyDescent="0.45">
      <c r="A9" s="9" t="s">
        <v>22</v>
      </c>
      <c r="B9" s="18">
        <v>37.4</v>
      </c>
      <c r="C9" s="19">
        <v>34.799999999999997</v>
      </c>
      <c r="D9" s="19">
        <v>-2.6000000000000014</v>
      </c>
    </row>
    <row r="10" spans="1:4" s="2" customFormat="1" ht="13.8" x14ac:dyDescent="0.45">
      <c r="A10" s="9" t="s">
        <v>23</v>
      </c>
      <c r="B10" s="18">
        <v>37.299999999999997</v>
      </c>
      <c r="C10" s="19">
        <v>35.799999999999997</v>
      </c>
      <c r="D10" s="19">
        <v>-1.5</v>
      </c>
    </row>
    <row r="11" spans="1:4" s="2" customFormat="1" ht="13.8" x14ac:dyDescent="0.45">
      <c r="A11" s="9" t="s">
        <v>24</v>
      </c>
      <c r="B11" s="18">
        <v>37.700000000000003</v>
      </c>
      <c r="C11" s="19">
        <v>35.799999999999997</v>
      </c>
      <c r="D11" s="19">
        <v>-1.9000000000000057</v>
      </c>
    </row>
    <row r="12" spans="1:4" s="2" customFormat="1" ht="14.4" thickBot="1" x14ac:dyDescent="0.5">
      <c r="A12" s="12" t="s">
        <v>25</v>
      </c>
      <c r="B12" s="20">
        <v>37.1</v>
      </c>
      <c r="C12" s="21">
        <v>35.6</v>
      </c>
      <c r="D12" s="21">
        <v>-1.5</v>
      </c>
    </row>
    <row r="13" spans="1:4" s="2" customFormat="1" ht="14.4" thickTop="1" x14ac:dyDescent="0.45">
      <c r="A13" s="6" t="s">
        <v>26</v>
      </c>
      <c r="B13" s="16">
        <v>37.700000000000003</v>
      </c>
      <c r="C13" s="17">
        <v>35.700000000000003</v>
      </c>
      <c r="D13" s="17">
        <v>-2</v>
      </c>
    </row>
    <row r="14" spans="1:4" s="2" customFormat="1" ht="13.8" x14ac:dyDescent="0.45">
      <c r="A14" s="9" t="s">
        <v>27</v>
      </c>
      <c r="B14" s="18">
        <v>37.9</v>
      </c>
      <c r="C14" s="19">
        <v>35</v>
      </c>
      <c r="D14" s="19">
        <v>-2.8999999999999986</v>
      </c>
    </row>
    <row r="15" spans="1:4" s="2" customFormat="1" ht="13.8" x14ac:dyDescent="0.45">
      <c r="A15" s="9" t="s">
        <v>28</v>
      </c>
      <c r="B15" s="18">
        <v>37.299999999999997</v>
      </c>
      <c r="C15" s="19">
        <v>34.5</v>
      </c>
      <c r="D15" s="19">
        <v>-2.7999999999999972</v>
      </c>
    </row>
    <row r="16" spans="1:4" s="2" customFormat="1" ht="13.8" x14ac:dyDescent="0.45">
      <c r="A16" s="9" t="s">
        <v>29</v>
      </c>
      <c r="B16" s="18">
        <v>36.799999999999997</v>
      </c>
      <c r="C16" s="19">
        <v>34.700000000000003</v>
      </c>
      <c r="D16" s="19">
        <v>-2.0999999999999943</v>
      </c>
    </row>
    <row r="17" spans="1:4" s="2" customFormat="1" ht="13.8" x14ac:dyDescent="0.45">
      <c r="A17" s="9" t="s">
        <v>30</v>
      </c>
      <c r="B17" s="18">
        <v>37.4</v>
      </c>
      <c r="C17" s="19">
        <v>35.299999999999997</v>
      </c>
      <c r="D17" s="19">
        <v>-2.1000000000000014</v>
      </c>
    </row>
    <row r="18" spans="1:4" s="2" customFormat="1" ht="13.8" x14ac:dyDescent="0.45">
      <c r="A18" s="9" t="s">
        <v>31</v>
      </c>
      <c r="B18" s="18">
        <v>37.4</v>
      </c>
      <c r="C18" s="19">
        <v>36.1</v>
      </c>
      <c r="D18" s="19">
        <v>-1.2999999999999972</v>
      </c>
    </row>
    <row r="19" spans="1:4" s="2" customFormat="1" ht="13.8" x14ac:dyDescent="0.45">
      <c r="A19" s="9" t="s">
        <v>32</v>
      </c>
      <c r="B19" s="18">
        <v>37.4</v>
      </c>
      <c r="C19" s="19">
        <v>33.5</v>
      </c>
      <c r="D19" s="19">
        <v>-3.8999999999999986</v>
      </c>
    </row>
    <row r="20" spans="1:4" s="2" customFormat="1" ht="14.4" thickBot="1" x14ac:dyDescent="0.5">
      <c r="A20" s="12" t="s">
        <v>33</v>
      </c>
      <c r="B20" s="20">
        <v>37</v>
      </c>
      <c r="C20" s="21">
        <v>36.4</v>
      </c>
      <c r="D20" s="21">
        <v>-0.60000000000000142</v>
      </c>
    </row>
    <row r="21" spans="1:4" s="2" customFormat="1" ht="14.4" thickTop="1" x14ac:dyDescent="0.45">
      <c r="A21" s="6" t="s">
        <v>34</v>
      </c>
      <c r="B21" s="16">
        <v>37.1</v>
      </c>
      <c r="C21" s="17">
        <v>35.5</v>
      </c>
      <c r="D21" s="17">
        <v>-1.6000000000000014</v>
      </c>
    </row>
    <row r="22" spans="1:4" s="2" customFormat="1" ht="13.8" x14ac:dyDescent="0.45">
      <c r="A22" s="9" t="s">
        <v>35</v>
      </c>
      <c r="B22" s="18">
        <v>37.1</v>
      </c>
      <c r="C22" s="19">
        <v>34</v>
      </c>
      <c r="D22" s="19">
        <v>-3.1000000000000014</v>
      </c>
    </row>
    <row r="23" spans="1:4" s="2" customFormat="1" ht="13.8" x14ac:dyDescent="0.45">
      <c r="A23" s="9" t="s">
        <v>36</v>
      </c>
      <c r="B23" s="18">
        <v>37.299999999999997</v>
      </c>
      <c r="C23" s="19">
        <v>35.5</v>
      </c>
      <c r="D23" s="19">
        <v>-1.7999999999999972</v>
      </c>
    </row>
    <row r="24" spans="1:4" s="2" customFormat="1" ht="13.8" x14ac:dyDescent="0.45">
      <c r="A24" s="9" t="s">
        <v>37</v>
      </c>
      <c r="B24" s="18">
        <v>37.5</v>
      </c>
      <c r="C24" s="19">
        <v>34.200000000000003</v>
      </c>
      <c r="D24" s="19">
        <v>-3.2999999999999972</v>
      </c>
    </row>
    <row r="25" spans="1:4" s="2" customFormat="1" ht="13.8" x14ac:dyDescent="0.45">
      <c r="A25" s="9" t="s">
        <v>38</v>
      </c>
      <c r="B25" s="18">
        <v>36.9</v>
      </c>
      <c r="C25" s="19">
        <v>33.200000000000003</v>
      </c>
      <c r="D25" s="19">
        <v>-3.6999999999999957</v>
      </c>
    </row>
    <row r="26" spans="1:4" s="2" customFormat="1" ht="13.8" x14ac:dyDescent="0.45">
      <c r="A26" s="9" t="s">
        <v>39</v>
      </c>
      <c r="B26" s="18">
        <v>37.799999999999997</v>
      </c>
      <c r="C26" s="19">
        <v>33.4</v>
      </c>
      <c r="D26" s="19">
        <v>-4.3999999999999986</v>
      </c>
    </row>
    <row r="27" spans="1:4" s="2" customFormat="1" ht="13.8" x14ac:dyDescent="0.45">
      <c r="A27" s="9" t="s">
        <v>40</v>
      </c>
      <c r="B27" s="18">
        <v>37.299999999999997</v>
      </c>
      <c r="C27" s="19">
        <v>35.299999999999997</v>
      </c>
      <c r="D27" s="19">
        <v>-2</v>
      </c>
    </row>
    <row r="28" spans="1:4" s="2" customFormat="1" ht="13.8" x14ac:dyDescent="0.45">
      <c r="A28" s="9" t="s">
        <v>41</v>
      </c>
      <c r="B28" s="18">
        <v>37</v>
      </c>
      <c r="C28" s="19">
        <v>35</v>
      </c>
      <c r="D28" s="19">
        <v>-2</v>
      </c>
    </row>
    <row r="29" spans="1:4" s="2" customFormat="1" ht="13.8" x14ac:dyDescent="0.45">
      <c r="A29" s="9" t="s">
        <v>42</v>
      </c>
      <c r="B29" s="18">
        <v>37.299999999999997</v>
      </c>
      <c r="C29" s="19">
        <v>34.4</v>
      </c>
      <c r="D29" s="19">
        <v>-2.8999999999999986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5819-7455-4DCB-8212-256CBD31CD9D}">
  <dimension ref="A1:D39"/>
  <sheetViews>
    <sheetView workbookViewId="0">
      <selection activeCell="B30" sqref="B30"/>
    </sheetView>
  </sheetViews>
  <sheetFormatPr defaultRowHeight="13.8" x14ac:dyDescent="0.45"/>
  <cols>
    <col min="1" max="1" width="18.19921875" style="2" customWidth="1"/>
    <col min="2" max="3" width="8.796875" style="2"/>
    <col min="4" max="4" width="13.296875" style="2" bestFit="1" customWidth="1"/>
    <col min="5" max="16384" width="8.796875" style="2"/>
  </cols>
  <sheetData>
    <row r="1" spans="1:4" ht="15.6" x14ac:dyDescent="0.45">
      <c r="A1" s="31" t="s">
        <v>153</v>
      </c>
    </row>
    <row r="2" spans="1:4" ht="15" x14ac:dyDescent="0.45">
      <c r="A2" s="23"/>
    </row>
    <row r="3" spans="1:4" ht="14.4" thickBot="1" x14ac:dyDescent="0.3">
      <c r="A3" s="52"/>
      <c r="B3" s="53" t="s">
        <v>74</v>
      </c>
      <c r="C3" s="54" t="s">
        <v>75</v>
      </c>
      <c r="D3" s="54" t="s">
        <v>76</v>
      </c>
    </row>
    <row r="4" spans="1:4" ht="14.4" thickTop="1" x14ac:dyDescent="0.25">
      <c r="A4" s="55" t="s">
        <v>6</v>
      </c>
      <c r="B4" s="56">
        <v>0.19773006439208984</v>
      </c>
      <c r="C4" s="57">
        <v>0.12487542629241943</v>
      </c>
      <c r="D4" s="57">
        <v>0.63154496346492395</v>
      </c>
    </row>
    <row r="5" spans="1:4" x14ac:dyDescent="0.25">
      <c r="A5" s="58" t="s">
        <v>14</v>
      </c>
      <c r="B5" s="59">
        <v>0.78571504354476929</v>
      </c>
      <c r="C5" s="60">
        <v>0.17485037446022034</v>
      </c>
      <c r="D5" s="60">
        <v>0.22253662558295861</v>
      </c>
    </row>
    <row r="6" spans="1:4" x14ac:dyDescent="0.25">
      <c r="A6" s="58" t="s">
        <v>15</v>
      </c>
      <c r="B6" s="59">
        <v>0.2125973105430603</v>
      </c>
      <c r="C6" s="60">
        <v>0.19914650917053223</v>
      </c>
      <c r="D6" s="60">
        <v>0.93673108404725702</v>
      </c>
    </row>
    <row r="7" spans="1:4" x14ac:dyDescent="0.25">
      <c r="A7" s="58" t="s">
        <v>16</v>
      </c>
      <c r="B7" s="59">
        <v>0.44055444002151489</v>
      </c>
      <c r="C7" s="60">
        <v>0.61834073066711426</v>
      </c>
      <c r="D7" s="60">
        <v>1.4035512401984123</v>
      </c>
    </row>
    <row r="8" spans="1:4" x14ac:dyDescent="0.25">
      <c r="A8" s="58" t="s">
        <v>17</v>
      </c>
      <c r="B8" s="59">
        <v>0.28086644411087036</v>
      </c>
      <c r="C8" s="60">
        <v>0.17031759023666382</v>
      </c>
      <c r="D8" s="60">
        <v>0.60640063563247149</v>
      </c>
    </row>
    <row r="9" spans="1:4" x14ac:dyDescent="0.25">
      <c r="A9" s="58" t="s">
        <v>22</v>
      </c>
      <c r="B9" s="59">
        <v>0.63484650850296021</v>
      </c>
      <c r="C9" s="60">
        <v>0.22455984354019165</v>
      </c>
      <c r="D9" s="60">
        <v>0.35372305042636076</v>
      </c>
    </row>
    <row r="10" spans="1:4" x14ac:dyDescent="0.25">
      <c r="A10" s="58" t="s">
        <v>23</v>
      </c>
      <c r="B10" s="59">
        <v>0.48787584900856018</v>
      </c>
      <c r="C10" s="60">
        <v>0.54672366380691528</v>
      </c>
      <c r="D10" s="60">
        <v>1.120620471207876</v>
      </c>
    </row>
    <row r="11" spans="1:4" x14ac:dyDescent="0.25">
      <c r="A11" s="58" t="s">
        <v>24</v>
      </c>
      <c r="B11" s="59">
        <v>0.65520817041397095</v>
      </c>
      <c r="C11" s="60">
        <v>0.42034971714019775</v>
      </c>
      <c r="D11" s="60">
        <v>0.64155139713018861</v>
      </c>
    </row>
    <row r="12" spans="1:4" ht="14.4" thickBot="1" x14ac:dyDescent="0.3">
      <c r="A12" s="61" t="s">
        <v>25</v>
      </c>
      <c r="B12" s="62">
        <v>0.33365964889526367</v>
      </c>
      <c r="C12" s="63">
        <v>0.28978124260902405</v>
      </c>
      <c r="D12" s="63">
        <v>0.86849351897504057</v>
      </c>
    </row>
    <row r="13" spans="1:4" ht="14.4" thickTop="1" x14ac:dyDescent="0.25">
      <c r="A13" s="55" t="s">
        <v>155</v>
      </c>
      <c r="B13" s="56">
        <v>0.33029794692993164</v>
      </c>
      <c r="C13" s="57">
        <v>0.26182955503463745</v>
      </c>
      <c r="D13" s="57">
        <v>0.79270718291864273</v>
      </c>
    </row>
    <row r="14" spans="1:4" x14ac:dyDescent="0.25">
      <c r="A14" s="55" t="s">
        <v>156</v>
      </c>
      <c r="B14" s="59">
        <v>0.36742135882377625</v>
      </c>
      <c r="C14" s="60">
        <v>0.46987143158912659</v>
      </c>
      <c r="D14" s="60">
        <v>1.2788353760742792</v>
      </c>
    </row>
    <row r="15" spans="1:4" x14ac:dyDescent="0.25">
      <c r="A15" s="55" t="s">
        <v>157</v>
      </c>
      <c r="B15" s="59">
        <v>0.35454553365707397</v>
      </c>
      <c r="C15" s="60">
        <v>0.28816449642181396</v>
      </c>
      <c r="D15" s="60">
        <v>0.81277147521631021</v>
      </c>
    </row>
    <row r="16" spans="1:4" x14ac:dyDescent="0.25">
      <c r="A16" s="55" t="s">
        <v>158</v>
      </c>
      <c r="B16" s="59">
        <v>0.2572578489780426</v>
      </c>
      <c r="C16" s="60">
        <v>0.11060036718845367</v>
      </c>
      <c r="D16" s="60">
        <v>0.42992028281280392</v>
      </c>
    </row>
    <row r="17" spans="1:4" x14ac:dyDescent="0.25">
      <c r="A17" s="55" t="s">
        <v>182</v>
      </c>
      <c r="B17" s="59">
        <v>0.36625766754150391</v>
      </c>
      <c r="C17" s="60">
        <v>0.17538861930370331</v>
      </c>
      <c r="D17" s="60">
        <v>0.47886675105260007</v>
      </c>
    </row>
    <row r="18" spans="1:4" ht="14.4" thickBot="1" x14ac:dyDescent="0.3">
      <c r="A18" s="61" t="s">
        <v>183</v>
      </c>
      <c r="B18" s="62">
        <v>0.27127718925476074</v>
      </c>
      <c r="C18" s="63">
        <v>0.20582826435565948</v>
      </c>
      <c r="D18" s="63">
        <v>0.75873782429367065</v>
      </c>
    </row>
    <row r="19" spans="1:4" ht="14.4" thickTop="1" x14ac:dyDescent="0.25">
      <c r="A19" s="55" t="s">
        <v>159</v>
      </c>
      <c r="B19" s="56">
        <v>0.42270112037658691</v>
      </c>
      <c r="C19" s="57">
        <v>0.54602241516113281</v>
      </c>
      <c r="D19" s="57">
        <v>1.29174584319691</v>
      </c>
    </row>
    <row r="20" spans="1:4" x14ac:dyDescent="0.25">
      <c r="A20" s="58" t="s">
        <v>184</v>
      </c>
      <c r="B20" s="59">
        <v>0.26528191566467285</v>
      </c>
      <c r="C20" s="60">
        <v>0.38284727931022644</v>
      </c>
      <c r="D20" s="60">
        <v>1.4431714214328917</v>
      </c>
    </row>
    <row r="21" spans="1:4" x14ac:dyDescent="0.25">
      <c r="A21" s="58" t="s">
        <v>161</v>
      </c>
      <c r="B21" s="59">
        <v>0.46568471193313599</v>
      </c>
      <c r="C21" s="60">
        <v>0.45104137063026428</v>
      </c>
      <c r="D21" s="60">
        <v>0.96855524579691543</v>
      </c>
    </row>
    <row r="22" spans="1:4" x14ac:dyDescent="0.25">
      <c r="A22" s="58" t="s">
        <v>162</v>
      </c>
      <c r="B22" s="59">
        <v>0.22976292669773102</v>
      </c>
      <c r="C22" s="60">
        <v>0.46808648109436035</v>
      </c>
      <c r="D22" s="60">
        <v>2.0372585247843764</v>
      </c>
    </row>
    <row r="23" spans="1:4" x14ac:dyDescent="0.25">
      <c r="A23" s="58" t="s">
        <v>181</v>
      </c>
      <c r="B23" s="59">
        <v>0.4143872857093811</v>
      </c>
      <c r="C23" s="60">
        <v>0.54361844062805176</v>
      </c>
      <c r="D23" s="60">
        <v>1.3118608108292764</v>
      </c>
    </row>
    <row r="24" spans="1:4" ht="14.4" thickBot="1" x14ac:dyDescent="0.3">
      <c r="A24" s="61" t="s">
        <v>185</v>
      </c>
      <c r="B24" s="62">
        <v>0.27082431316375732</v>
      </c>
      <c r="C24" s="63">
        <v>0.15621417760848999</v>
      </c>
      <c r="D24" s="63">
        <v>0.57681002042838425</v>
      </c>
    </row>
    <row r="25" spans="1:4" ht="14.4" thickTop="1" x14ac:dyDescent="0.25">
      <c r="A25" s="55" t="s">
        <v>163</v>
      </c>
      <c r="B25" s="56">
        <v>0.3456566333770752</v>
      </c>
      <c r="C25" s="57">
        <v>0.36104169487953186</v>
      </c>
      <c r="D25" s="57">
        <v>1.0445096665790676</v>
      </c>
    </row>
    <row r="26" spans="1:4" x14ac:dyDescent="0.25">
      <c r="A26" s="55" t="s">
        <v>164</v>
      </c>
      <c r="B26" s="59">
        <v>0.53539431095123291</v>
      </c>
      <c r="C26" s="60">
        <v>0.26329270005226135</v>
      </c>
      <c r="D26" s="60">
        <v>0.49177343626320996</v>
      </c>
    </row>
    <row r="27" spans="1:4" x14ac:dyDescent="0.25">
      <c r="A27" s="55" t="s">
        <v>165</v>
      </c>
      <c r="B27" s="59">
        <v>0.32706069946289063</v>
      </c>
      <c r="C27" s="60">
        <v>0.21749693155288696</v>
      </c>
      <c r="D27" s="60">
        <v>0.66500478935582075</v>
      </c>
    </row>
    <row r="28" spans="1:4" x14ac:dyDescent="0.25">
      <c r="A28" s="55" t="s">
        <v>166</v>
      </c>
      <c r="B28" s="59">
        <v>0.46369457244873047</v>
      </c>
      <c r="C28" s="60">
        <v>9.8896071314811707E-2</v>
      </c>
      <c r="D28" s="60">
        <v>0.21327847508015935</v>
      </c>
    </row>
    <row r="29" spans="1:4" x14ac:dyDescent="0.25">
      <c r="A29" s="55" t="s">
        <v>186</v>
      </c>
      <c r="B29" s="59">
        <v>0.3356342613697052</v>
      </c>
      <c r="C29" s="60">
        <v>0.20001167058944702</v>
      </c>
      <c r="D29" s="60">
        <v>0.59592149434688302</v>
      </c>
    </row>
    <row r="30" spans="1:4" ht="14.4" thickBot="1" x14ac:dyDescent="0.3">
      <c r="A30" s="61" t="s">
        <v>187</v>
      </c>
      <c r="B30" s="62">
        <v>0.41417333483695984</v>
      </c>
      <c r="C30" s="63">
        <v>9.7429513931274414E-2</v>
      </c>
      <c r="D30" s="63">
        <v>0.23523849976876887</v>
      </c>
    </row>
    <row r="31" spans="1:4" ht="14.4" thickTop="1" x14ac:dyDescent="0.25">
      <c r="A31" s="55" t="s">
        <v>188</v>
      </c>
      <c r="B31" s="56">
        <v>0.67022037506103516</v>
      </c>
      <c r="C31" s="57">
        <v>0.47733724117279053</v>
      </c>
      <c r="D31" s="57">
        <v>0.71220938505386489</v>
      </c>
    </row>
    <row r="32" spans="1:4" x14ac:dyDescent="0.25">
      <c r="A32" s="55" t="s">
        <v>189</v>
      </c>
      <c r="B32" s="59">
        <v>0.54625260829925537</v>
      </c>
      <c r="C32" s="60">
        <v>0.11393943428993225</v>
      </c>
      <c r="D32" s="60">
        <v>0.20858378076157841</v>
      </c>
    </row>
    <row r="33" spans="1:4" x14ac:dyDescent="0.25">
      <c r="A33" s="55" t="s">
        <v>190</v>
      </c>
      <c r="B33" s="59">
        <v>0.47445017099380493</v>
      </c>
      <c r="C33" s="60">
        <v>0.21053574979305267</v>
      </c>
      <c r="D33" s="60">
        <v>0.44374680981156545</v>
      </c>
    </row>
    <row r="34" spans="1:4" x14ac:dyDescent="0.25">
      <c r="A34" s="55" t="s">
        <v>191</v>
      </c>
      <c r="B34" s="59">
        <v>0.36719459295272827</v>
      </c>
      <c r="C34" s="60">
        <v>9.6659101545810699E-2</v>
      </c>
      <c r="D34" s="60">
        <v>0.26323672352728339</v>
      </c>
    </row>
    <row r="35" spans="1:4" x14ac:dyDescent="0.25">
      <c r="A35" s="55" t="s">
        <v>192</v>
      </c>
      <c r="B35" s="59">
        <v>0.48657241463661194</v>
      </c>
      <c r="C35" s="60">
        <v>0.19132961332798004</v>
      </c>
      <c r="D35" s="60">
        <v>0.39321919527820171</v>
      </c>
    </row>
    <row r="36" spans="1:4" ht="14.4" thickBot="1" x14ac:dyDescent="0.3">
      <c r="A36" s="61" t="s">
        <v>193</v>
      </c>
      <c r="B36" s="62">
        <v>0.58489763736724854</v>
      </c>
      <c r="C36" s="63">
        <v>0.40597882866859436</v>
      </c>
      <c r="D36" s="63">
        <v>0.69410235694572708</v>
      </c>
    </row>
    <row r="37" spans="1:4" ht="14.4" thickTop="1" x14ac:dyDescent="0.25">
      <c r="A37" s="55" t="s">
        <v>171</v>
      </c>
      <c r="B37" s="56">
        <v>0.63720744848251343</v>
      </c>
      <c r="C37" s="57">
        <v>0.13040393590927124</v>
      </c>
      <c r="D37" s="57">
        <v>0.20464910794722113</v>
      </c>
    </row>
    <row r="38" spans="1:4" x14ac:dyDescent="0.25">
      <c r="A38" s="55" t="s">
        <v>172</v>
      </c>
      <c r="B38" s="59">
        <v>0.47443729639053345</v>
      </c>
      <c r="C38" s="60">
        <v>0.21838617324829102</v>
      </c>
      <c r="D38" s="60">
        <v>0.46030566085286484</v>
      </c>
    </row>
    <row r="39" spans="1:4" x14ac:dyDescent="0.25">
      <c r="A39" s="55" t="s">
        <v>173</v>
      </c>
      <c r="B39" s="59">
        <v>0.40875479578971863</v>
      </c>
      <c r="C39" s="60">
        <v>0.11053439229726791</v>
      </c>
      <c r="D39" s="60">
        <v>0.27041735885621671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EFD2-FA77-4BFB-AEAF-9A40C8A985E4}">
  <dimension ref="A1:F66"/>
  <sheetViews>
    <sheetView topLeftCell="A33" workbookViewId="0">
      <selection activeCell="B55" sqref="B55"/>
    </sheetView>
  </sheetViews>
  <sheetFormatPr defaultRowHeight="18" x14ac:dyDescent="0.45"/>
  <cols>
    <col min="1" max="1" width="18.296875" customWidth="1"/>
    <col min="2" max="2" width="11" customWidth="1"/>
    <col min="3" max="3" width="10.5" customWidth="1"/>
    <col min="4" max="4" width="14.69921875" customWidth="1"/>
  </cols>
  <sheetData>
    <row r="1" spans="1:6" s="2" customFormat="1" ht="15" x14ac:dyDescent="0.45">
      <c r="A1" s="31" t="s">
        <v>63</v>
      </c>
    </row>
    <row r="2" spans="1:6" s="2" customFormat="1" ht="13.8" x14ac:dyDescent="0.45"/>
    <row r="3" spans="1:6" s="2" customFormat="1" ht="14.4" thickBot="1" x14ac:dyDescent="0.5">
      <c r="A3" s="22" t="s">
        <v>56</v>
      </c>
      <c r="B3" s="4" t="s">
        <v>57</v>
      </c>
      <c r="C3" s="5" t="s">
        <v>58</v>
      </c>
      <c r="D3" s="5" t="s">
        <v>59</v>
      </c>
      <c r="F3" s="24"/>
    </row>
    <row r="4" spans="1:6" s="2" customFormat="1" ht="14.4" thickTop="1" x14ac:dyDescent="0.45">
      <c r="A4" s="6" t="s">
        <v>6</v>
      </c>
      <c r="B4" s="7">
        <v>62050.229999999996</v>
      </c>
      <c r="C4" s="17">
        <v>98280.191999999981</v>
      </c>
      <c r="D4" s="17">
        <v>1.5838811878698917</v>
      </c>
    </row>
    <row r="5" spans="1:6" s="2" customFormat="1" ht="13.8" x14ac:dyDescent="0.45">
      <c r="A5" s="9" t="s">
        <v>14</v>
      </c>
      <c r="B5" s="10">
        <v>143320.65900000001</v>
      </c>
      <c r="C5" s="19">
        <v>152341.05600000001</v>
      </c>
      <c r="D5" s="19">
        <v>1.0629385677050229</v>
      </c>
    </row>
    <row r="6" spans="1:6" s="2" customFormat="1" ht="13.8" x14ac:dyDescent="0.45">
      <c r="A6" s="9" t="s">
        <v>15</v>
      </c>
      <c r="B6" s="10">
        <v>84713.508000000002</v>
      </c>
      <c r="C6" s="11">
        <v>38998.992000000006</v>
      </c>
      <c r="D6" s="19">
        <v>0.46036332245856237</v>
      </c>
    </row>
    <row r="7" spans="1:6" s="2" customFormat="1" ht="13.8" x14ac:dyDescent="0.45">
      <c r="A7" s="9" t="s">
        <v>16</v>
      </c>
      <c r="B7" s="10">
        <v>57196.92</v>
      </c>
      <c r="C7" s="11">
        <v>62642.160000000018</v>
      </c>
      <c r="D7" s="19">
        <v>1.0952016297381051</v>
      </c>
    </row>
    <row r="8" spans="1:6" s="2" customFormat="1" ht="13.8" x14ac:dyDescent="0.45">
      <c r="A8" s="9" t="s">
        <v>17</v>
      </c>
      <c r="B8" s="10">
        <v>135639.09</v>
      </c>
      <c r="C8" s="11">
        <v>212157.924</v>
      </c>
      <c r="D8" s="19">
        <v>1.5641355600365647</v>
      </c>
    </row>
    <row r="9" spans="1:6" s="2" customFormat="1" ht="14.4" thickBot="1" x14ac:dyDescent="0.5">
      <c r="A9" s="12" t="s">
        <v>22</v>
      </c>
      <c r="B9" s="13">
        <v>145054.40399999998</v>
      </c>
      <c r="C9" s="14">
        <v>171705.05000000002</v>
      </c>
      <c r="D9" s="21">
        <v>1.1837286236410998</v>
      </c>
    </row>
    <row r="10" spans="1:6" s="2" customFormat="1" ht="14.4" thickTop="1" x14ac:dyDescent="0.45">
      <c r="A10" s="25" t="s">
        <v>155</v>
      </c>
      <c r="B10" s="7">
        <v>151149.826</v>
      </c>
      <c r="C10" s="17">
        <v>159542.20800000001</v>
      </c>
      <c r="D10" s="17">
        <v>1.055523596831663</v>
      </c>
    </row>
    <row r="11" spans="1:6" s="2" customFormat="1" ht="13.8" x14ac:dyDescent="0.45">
      <c r="A11" s="9" t="s">
        <v>194</v>
      </c>
      <c r="B11" s="10">
        <v>119080.66500000001</v>
      </c>
      <c r="C11" s="19">
        <v>426487.24799999996</v>
      </c>
      <c r="D11" s="19">
        <v>3.58149870929928</v>
      </c>
    </row>
    <row r="12" spans="1:6" s="2" customFormat="1" ht="13.8" x14ac:dyDescent="0.45">
      <c r="A12" s="9" t="s">
        <v>157</v>
      </c>
      <c r="B12" s="10">
        <v>106711.44</v>
      </c>
      <c r="C12" s="11">
        <v>76357.944000000003</v>
      </c>
      <c r="D12" s="19">
        <v>0.71555537063317676</v>
      </c>
    </row>
    <row r="13" spans="1:6" s="2" customFormat="1" ht="13.8" x14ac:dyDescent="0.45">
      <c r="A13" s="9" t="s">
        <v>158</v>
      </c>
      <c r="B13" s="10">
        <v>96064.98</v>
      </c>
      <c r="C13" s="11">
        <v>307664.28000000003</v>
      </c>
      <c r="D13" s="19">
        <v>3.2026684437971054</v>
      </c>
    </row>
    <row r="14" spans="1:6" s="2" customFormat="1" ht="13.8" x14ac:dyDescent="0.45">
      <c r="A14" s="9" t="s">
        <v>182</v>
      </c>
      <c r="B14" s="10">
        <v>73009.8</v>
      </c>
      <c r="C14" s="11">
        <v>77964.59</v>
      </c>
      <c r="D14" s="19">
        <v>1.0678647250095192</v>
      </c>
    </row>
    <row r="15" spans="1:6" s="2" customFormat="1" ht="14.4" thickBot="1" x14ac:dyDescent="0.5">
      <c r="A15" s="12" t="s">
        <v>183</v>
      </c>
      <c r="B15" s="13">
        <v>84737.239999999991</v>
      </c>
      <c r="C15" s="14">
        <v>184056.6</v>
      </c>
      <c r="D15" s="21">
        <v>2.1720863223772691</v>
      </c>
    </row>
    <row r="16" spans="1:6" s="2" customFormat="1" ht="14.4" thickTop="1" x14ac:dyDescent="0.45">
      <c r="A16" s="6" t="s">
        <v>159</v>
      </c>
      <c r="B16" s="7">
        <v>79267.055999999982</v>
      </c>
      <c r="C16" s="17">
        <v>110488.21199999997</v>
      </c>
      <c r="D16" s="17">
        <v>1.3938730359810512</v>
      </c>
    </row>
    <row r="17" spans="1:4" s="2" customFormat="1" ht="13.8" x14ac:dyDescent="0.45">
      <c r="A17" s="6" t="s">
        <v>160</v>
      </c>
      <c r="B17" s="10">
        <v>78556.170000000013</v>
      </c>
      <c r="C17" s="19">
        <v>125947.872</v>
      </c>
      <c r="D17" s="19">
        <v>1.60328427416968</v>
      </c>
    </row>
    <row r="18" spans="1:4" s="2" customFormat="1" ht="13.8" x14ac:dyDescent="0.45">
      <c r="A18" s="6" t="s">
        <v>161</v>
      </c>
      <c r="B18" s="10">
        <v>105689.10000000002</v>
      </c>
      <c r="C18" s="11">
        <v>271162.05300000001</v>
      </c>
      <c r="D18" s="19">
        <v>2.5656576979082986</v>
      </c>
    </row>
    <row r="19" spans="1:4" s="2" customFormat="1" ht="13.8" x14ac:dyDescent="0.45">
      <c r="A19" s="6" t="s">
        <v>162</v>
      </c>
      <c r="B19" s="10">
        <v>106593.3</v>
      </c>
      <c r="C19" s="11">
        <v>188100.55499999999</v>
      </c>
      <c r="D19" s="19">
        <v>1.7646564558935691</v>
      </c>
    </row>
    <row r="20" spans="1:4" s="2" customFormat="1" ht="13.8" x14ac:dyDescent="0.45">
      <c r="A20" s="6" t="s">
        <v>181</v>
      </c>
      <c r="B20" s="10">
        <v>68074.8</v>
      </c>
      <c r="C20" s="11">
        <v>395820.76799999998</v>
      </c>
      <c r="D20" s="19">
        <v>5.8144976995892748</v>
      </c>
    </row>
    <row r="21" spans="1:4" s="2" customFormat="1" ht="14.4" thickBot="1" x14ac:dyDescent="0.5">
      <c r="A21" s="12" t="s">
        <v>185</v>
      </c>
      <c r="B21" s="13">
        <v>78052.128000000012</v>
      </c>
      <c r="C21" s="14">
        <v>49962.301999999996</v>
      </c>
      <c r="D21" s="21">
        <v>0.6401145398623852</v>
      </c>
    </row>
    <row r="22" spans="1:4" s="2" customFormat="1" ht="14.4" thickTop="1" x14ac:dyDescent="0.45">
      <c r="A22" s="6" t="s">
        <v>163</v>
      </c>
      <c r="B22" s="7">
        <v>137692.92800000001</v>
      </c>
      <c r="C22" s="17">
        <v>261045.59599999999</v>
      </c>
      <c r="D22" s="17">
        <v>1.8958533295188549</v>
      </c>
    </row>
    <row r="23" spans="1:4" s="2" customFormat="1" ht="13.8" x14ac:dyDescent="0.45">
      <c r="A23" s="6" t="s">
        <v>164</v>
      </c>
      <c r="B23" s="10">
        <v>108652.09600000002</v>
      </c>
      <c r="C23" s="19">
        <v>153495.97200000001</v>
      </c>
      <c r="D23" s="19">
        <v>1.4127290466628457</v>
      </c>
    </row>
    <row r="24" spans="1:4" s="2" customFormat="1" ht="13.8" x14ac:dyDescent="0.45">
      <c r="A24" s="6" t="s">
        <v>165</v>
      </c>
      <c r="B24" s="10">
        <v>144287.44</v>
      </c>
      <c r="C24" s="11">
        <v>108829.74999999999</v>
      </c>
      <c r="D24" s="19">
        <v>0.75425657285207903</v>
      </c>
    </row>
    <row r="25" spans="1:4" s="2" customFormat="1" ht="13.8" x14ac:dyDescent="0.45">
      <c r="A25" s="6" t="s">
        <v>166</v>
      </c>
      <c r="B25" s="10">
        <v>126803.59999999999</v>
      </c>
      <c r="C25" s="11">
        <v>221086.152</v>
      </c>
      <c r="D25" s="19">
        <v>1.7435321394660721</v>
      </c>
    </row>
    <row r="26" spans="1:4" s="2" customFormat="1" ht="13.8" x14ac:dyDescent="0.45">
      <c r="A26" s="6" t="s">
        <v>186</v>
      </c>
      <c r="B26" s="10">
        <v>113434.4</v>
      </c>
      <c r="C26" s="11">
        <v>19387.160000000003</v>
      </c>
      <c r="D26" s="19">
        <v>0.17091076428314519</v>
      </c>
    </row>
    <row r="27" spans="1:4" s="2" customFormat="1" ht="14.4" thickBot="1" x14ac:dyDescent="0.5">
      <c r="A27" s="12" t="s">
        <v>187</v>
      </c>
      <c r="B27" s="13">
        <v>139076.19</v>
      </c>
      <c r="C27" s="14">
        <v>198490.51200000002</v>
      </c>
      <c r="D27" s="21">
        <v>1.4272070007094673</v>
      </c>
    </row>
    <row r="28" spans="1:4" s="2" customFormat="1" ht="14.4" thickTop="1" x14ac:dyDescent="0.45">
      <c r="A28" s="6" t="s">
        <v>167</v>
      </c>
      <c r="B28" s="7">
        <v>165717.07199999999</v>
      </c>
      <c r="C28" s="17">
        <v>318754.11199999996</v>
      </c>
      <c r="D28" s="17">
        <v>1.9234838520439221</v>
      </c>
    </row>
    <row r="29" spans="1:4" s="2" customFormat="1" ht="13.8" x14ac:dyDescent="0.45">
      <c r="A29" s="6" t="s">
        <v>168</v>
      </c>
      <c r="B29" s="10">
        <v>189225.4</v>
      </c>
      <c r="C29" s="19">
        <v>215722.2</v>
      </c>
      <c r="D29" s="19">
        <v>1.1400277129814498</v>
      </c>
    </row>
    <row r="30" spans="1:4" s="2" customFormat="1" ht="13.8" x14ac:dyDescent="0.45">
      <c r="A30" s="6" t="s">
        <v>169</v>
      </c>
      <c r="B30" s="10">
        <v>115008.08000000002</v>
      </c>
      <c r="C30" s="11">
        <v>216846.924</v>
      </c>
      <c r="D30" s="19">
        <v>1.8854929497127504</v>
      </c>
    </row>
    <row r="31" spans="1:4" s="2" customFormat="1" ht="13.8" x14ac:dyDescent="0.45">
      <c r="A31" s="6" t="s">
        <v>170</v>
      </c>
      <c r="B31" s="10">
        <v>77679.03</v>
      </c>
      <c r="C31" s="11">
        <v>156990.76800000001</v>
      </c>
      <c r="D31" s="19">
        <v>2.0210186455726857</v>
      </c>
    </row>
    <row r="32" spans="1:4" s="2" customFormat="1" ht="13.8" x14ac:dyDescent="0.45">
      <c r="A32" s="6" t="s">
        <v>195</v>
      </c>
      <c r="B32" s="10">
        <v>127537.488</v>
      </c>
      <c r="C32" s="11">
        <v>23672.207999999999</v>
      </c>
      <c r="D32" s="19">
        <v>0.18560980282126929</v>
      </c>
    </row>
    <row r="33" spans="1:6" s="2" customFormat="1" ht="14.4" thickBot="1" x14ac:dyDescent="0.5">
      <c r="A33" s="12" t="s">
        <v>196</v>
      </c>
      <c r="B33" s="13">
        <v>111248.38399999999</v>
      </c>
      <c r="C33" s="14">
        <v>52099.876000000018</v>
      </c>
      <c r="D33" s="21">
        <v>0.46832029488176674</v>
      </c>
    </row>
    <row r="34" spans="1:6" s="2" customFormat="1" ht="14.4" thickTop="1" x14ac:dyDescent="0.45">
      <c r="A34" s="6" t="s">
        <v>171</v>
      </c>
      <c r="B34" s="7">
        <v>198714.23000000004</v>
      </c>
      <c r="C34" s="17">
        <v>42793.946999999986</v>
      </c>
      <c r="D34" s="17">
        <v>0.21535421494474744</v>
      </c>
    </row>
    <row r="35" spans="1:6" s="2" customFormat="1" ht="13.8" x14ac:dyDescent="0.45">
      <c r="A35" s="6" t="s">
        <v>172</v>
      </c>
      <c r="B35" s="10">
        <v>183687.04000000001</v>
      </c>
      <c r="C35" s="19">
        <v>59633.228999999992</v>
      </c>
      <c r="D35" s="19">
        <v>0.32464581605757264</v>
      </c>
    </row>
    <row r="36" spans="1:6" s="2" customFormat="1" ht="13.8" x14ac:dyDescent="0.45">
      <c r="A36" s="6" t="s">
        <v>173</v>
      </c>
      <c r="B36" s="10">
        <v>133293.70200000002</v>
      </c>
      <c r="C36" s="11">
        <v>60395.831999999995</v>
      </c>
      <c r="D36" s="19">
        <v>0.45310341819450695</v>
      </c>
    </row>
    <row r="37" spans="1:6" s="2" customFormat="1" ht="13.8" x14ac:dyDescent="0.45">
      <c r="A37" s="6" t="s">
        <v>174</v>
      </c>
      <c r="B37" s="10">
        <v>89487.09</v>
      </c>
      <c r="C37" s="11">
        <v>33961.783999999985</v>
      </c>
      <c r="D37" s="19">
        <v>0.37951601733836676</v>
      </c>
    </row>
    <row r="38" spans="1:6" s="2" customFormat="1" ht="13.8" x14ac:dyDescent="0.45">
      <c r="A38" s="6" t="s">
        <v>179</v>
      </c>
      <c r="B38" s="18">
        <v>124631.51400000002</v>
      </c>
      <c r="C38" s="19">
        <v>3169.6800000000221</v>
      </c>
      <c r="D38" s="19">
        <v>2.5432411901856713E-2</v>
      </c>
    </row>
    <row r="39" spans="1:6" s="2" customFormat="1" ht="13.8" x14ac:dyDescent="0.45">
      <c r="A39" s="6" t="s">
        <v>180</v>
      </c>
      <c r="B39" s="18">
        <v>150924.12</v>
      </c>
      <c r="C39" s="19">
        <v>3051.945000000007</v>
      </c>
      <c r="D39" s="19">
        <v>2.0221718039502283E-2</v>
      </c>
    </row>
    <row r="40" spans="1:6" s="2" customFormat="1" ht="13.8" x14ac:dyDescent="0.45"/>
    <row r="41" spans="1:6" s="2" customFormat="1" ht="14.4" thickBot="1" x14ac:dyDescent="0.5">
      <c r="A41" s="22" t="s">
        <v>56</v>
      </c>
      <c r="B41" s="4" t="s">
        <v>57</v>
      </c>
      <c r="C41" s="5" t="s">
        <v>60</v>
      </c>
      <c r="D41" s="26" t="s">
        <v>61</v>
      </c>
    </row>
    <row r="42" spans="1:6" s="2" customFormat="1" ht="14.4" thickTop="1" x14ac:dyDescent="0.45">
      <c r="A42" s="6" t="s">
        <v>6</v>
      </c>
      <c r="B42" s="7" t="s">
        <v>62</v>
      </c>
      <c r="C42" s="7" t="s">
        <v>62</v>
      </c>
      <c r="D42" s="7" t="s">
        <v>62</v>
      </c>
      <c r="F42" s="24"/>
    </row>
    <row r="43" spans="1:6" s="2" customFormat="1" ht="13.8" x14ac:dyDescent="0.45">
      <c r="A43" s="9" t="s">
        <v>14</v>
      </c>
      <c r="B43" s="18">
        <v>118903.64399999999</v>
      </c>
      <c r="C43" s="19">
        <v>148427.99999999997</v>
      </c>
      <c r="D43" s="19">
        <f t="shared" ref="D43:D65" si="0">C43/B43</f>
        <v>1.248304887947757</v>
      </c>
    </row>
    <row r="44" spans="1:6" s="2" customFormat="1" ht="13.8" x14ac:dyDescent="0.45">
      <c r="A44" s="9" t="s">
        <v>15</v>
      </c>
      <c r="B44" s="18">
        <v>135639.09</v>
      </c>
      <c r="C44" s="19">
        <v>93170.252000000008</v>
      </c>
      <c r="D44" s="19">
        <f t="shared" si="0"/>
        <v>0.68689823855350263</v>
      </c>
    </row>
    <row r="45" spans="1:6" s="2" customFormat="1" ht="14.4" thickBot="1" x14ac:dyDescent="0.5">
      <c r="A45" s="12" t="s">
        <v>16</v>
      </c>
      <c r="B45" s="20">
        <v>145054.40399999998</v>
      </c>
      <c r="C45" s="21">
        <v>36736.671999999991</v>
      </c>
      <c r="D45" s="21">
        <f t="shared" si="0"/>
        <v>0.25326133496780973</v>
      </c>
    </row>
    <row r="46" spans="1:6" s="2" customFormat="1" ht="14.4" thickTop="1" x14ac:dyDescent="0.45">
      <c r="A46" s="6" t="s">
        <v>155</v>
      </c>
      <c r="B46" s="16">
        <v>159906.579</v>
      </c>
      <c r="C46" s="17">
        <v>146783.05600000001</v>
      </c>
      <c r="D46" s="17">
        <f t="shared" si="0"/>
        <v>0.91793006215210204</v>
      </c>
    </row>
    <row r="47" spans="1:6" s="2" customFormat="1" ht="13.8" x14ac:dyDescent="0.45">
      <c r="A47" s="9" t="s">
        <v>194</v>
      </c>
      <c r="B47" s="18">
        <v>114070.93500000001</v>
      </c>
      <c r="C47" s="19">
        <v>143496.36000000002</v>
      </c>
      <c r="D47" s="19">
        <f t="shared" si="0"/>
        <v>1.2579572526516067</v>
      </c>
    </row>
    <row r="48" spans="1:6" s="2" customFormat="1" ht="13.8" x14ac:dyDescent="0.45">
      <c r="A48" s="9" t="s">
        <v>157</v>
      </c>
      <c r="B48" s="18">
        <v>73009.8</v>
      </c>
      <c r="C48" s="19">
        <v>144950.39999999999</v>
      </c>
      <c r="D48" s="19">
        <f t="shared" si="0"/>
        <v>1.9853553906461872</v>
      </c>
    </row>
    <row r="49" spans="1:4" s="2" customFormat="1" ht="14.4" thickBot="1" x14ac:dyDescent="0.5">
      <c r="A49" s="12" t="s">
        <v>158</v>
      </c>
      <c r="B49" s="20">
        <v>84737.239999999991</v>
      </c>
      <c r="C49" s="21">
        <v>152061.28</v>
      </c>
      <c r="D49" s="21">
        <f t="shared" si="0"/>
        <v>1.7945035736353936</v>
      </c>
    </row>
    <row r="50" spans="1:4" s="2" customFormat="1" ht="14.4" thickTop="1" x14ac:dyDescent="0.45">
      <c r="A50" s="6" t="s">
        <v>159</v>
      </c>
      <c r="B50" s="16">
        <v>56722.400000000009</v>
      </c>
      <c r="C50" s="17">
        <v>110905.63200000001</v>
      </c>
      <c r="D50" s="17">
        <f t="shared" si="0"/>
        <v>1.9552351804578085</v>
      </c>
    </row>
    <row r="51" spans="1:4" s="2" customFormat="1" ht="13.8" x14ac:dyDescent="0.45">
      <c r="A51" s="6" t="s">
        <v>160</v>
      </c>
      <c r="B51" s="18">
        <v>83326.751999999979</v>
      </c>
      <c r="C51" s="19">
        <v>114393.81599999999</v>
      </c>
      <c r="D51" s="19">
        <f t="shared" si="0"/>
        <v>1.3728342129548026</v>
      </c>
    </row>
    <row r="52" spans="1:4" s="2" customFormat="1" ht="13.8" x14ac:dyDescent="0.45">
      <c r="A52" s="6" t="s">
        <v>161</v>
      </c>
      <c r="B52" s="18">
        <v>68074.8</v>
      </c>
      <c r="C52" s="19">
        <v>165338.54400000002</v>
      </c>
      <c r="D52" s="19">
        <f t="shared" si="0"/>
        <v>2.4287775211972713</v>
      </c>
    </row>
    <row r="53" spans="1:4" s="2" customFormat="1" ht="14.4" thickBot="1" x14ac:dyDescent="0.5">
      <c r="A53" s="12" t="s">
        <v>162</v>
      </c>
      <c r="B53" s="20">
        <v>78052.128000000012</v>
      </c>
      <c r="C53" s="21">
        <v>124094.62800000001</v>
      </c>
      <c r="D53" s="21">
        <f t="shared" si="0"/>
        <v>1.5898942306864459</v>
      </c>
    </row>
    <row r="54" spans="1:4" s="2" customFormat="1" ht="14.4" thickTop="1" x14ac:dyDescent="0.45">
      <c r="A54" s="6" t="s">
        <v>163</v>
      </c>
      <c r="B54" s="16">
        <v>177683.484</v>
      </c>
      <c r="C54" s="17">
        <v>132821.85599999997</v>
      </c>
      <c r="D54" s="17">
        <f t="shared" si="0"/>
        <v>0.74751942617244027</v>
      </c>
    </row>
    <row r="55" spans="1:4" s="2" customFormat="1" ht="13.8" x14ac:dyDescent="0.45">
      <c r="A55" s="6" t="s">
        <v>164</v>
      </c>
      <c r="B55" s="18">
        <v>139017.60000000001</v>
      </c>
      <c r="C55" s="19">
        <v>110114.16</v>
      </c>
      <c r="D55" s="19">
        <f t="shared" si="0"/>
        <v>0.79208790829362608</v>
      </c>
    </row>
    <row r="56" spans="1:4" s="2" customFormat="1" ht="13.8" x14ac:dyDescent="0.45">
      <c r="A56" s="6" t="s">
        <v>165</v>
      </c>
      <c r="B56" s="18">
        <v>113434.4</v>
      </c>
      <c r="C56" s="19">
        <v>104758.48799999998</v>
      </c>
      <c r="D56" s="19">
        <f t="shared" si="0"/>
        <v>0.92351604098932938</v>
      </c>
    </row>
    <row r="57" spans="1:4" s="2" customFormat="1" ht="14.4" thickBot="1" x14ac:dyDescent="0.5">
      <c r="A57" s="12" t="s">
        <v>166</v>
      </c>
      <c r="B57" s="20">
        <v>139076.19</v>
      </c>
      <c r="C57" s="21">
        <v>115917.696</v>
      </c>
      <c r="D57" s="21">
        <f t="shared" si="0"/>
        <v>0.83348340215532213</v>
      </c>
    </row>
    <row r="58" spans="1:4" s="2" customFormat="1" ht="14.4" thickTop="1" x14ac:dyDescent="0.45">
      <c r="A58" s="6" t="s">
        <v>167</v>
      </c>
      <c r="B58" s="16">
        <v>202465.65000000002</v>
      </c>
      <c r="C58" s="17">
        <v>101186.28</v>
      </c>
      <c r="D58" s="17">
        <f t="shared" si="0"/>
        <v>0.49977010915184866</v>
      </c>
    </row>
    <row r="59" spans="1:4" s="2" customFormat="1" ht="13.8" x14ac:dyDescent="0.45">
      <c r="A59" s="6" t="s">
        <v>168</v>
      </c>
      <c r="B59" s="18">
        <v>209335.25</v>
      </c>
      <c r="C59" s="19">
        <v>123555.45599999999</v>
      </c>
      <c r="D59" s="19">
        <f t="shared" si="0"/>
        <v>0.59022766590910991</v>
      </c>
    </row>
    <row r="60" spans="1:4" s="2" customFormat="1" ht="13.8" x14ac:dyDescent="0.45">
      <c r="A60" s="6" t="s">
        <v>169</v>
      </c>
      <c r="B60" s="18">
        <v>127537.488</v>
      </c>
      <c r="C60" s="19">
        <v>120973.60800000001</v>
      </c>
      <c r="D60" s="19">
        <f t="shared" si="0"/>
        <v>0.9485337205324289</v>
      </c>
    </row>
    <row r="61" spans="1:4" s="2" customFormat="1" ht="14.4" thickBot="1" x14ac:dyDescent="0.5">
      <c r="A61" s="12" t="s">
        <v>170</v>
      </c>
      <c r="B61" s="20">
        <v>111248.38399999999</v>
      </c>
      <c r="C61" s="21">
        <v>103118.655</v>
      </c>
      <c r="D61" s="21">
        <f t="shared" si="0"/>
        <v>0.92692272276062915</v>
      </c>
    </row>
    <row r="62" spans="1:4" s="2" customFormat="1" ht="14.4" thickTop="1" x14ac:dyDescent="0.45">
      <c r="A62" s="6" t="s">
        <v>171</v>
      </c>
      <c r="B62" s="16">
        <v>158304.95999999999</v>
      </c>
      <c r="C62" s="17">
        <v>112309.63199999998</v>
      </c>
      <c r="D62" s="17">
        <f t="shared" si="0"/>
        <v>0.70945112522058684</v>
      </c>
    </row>
    <row r="63" spans="1:4" s="2" customFormat="1" ht="13.8" x14ac:dyDescent="0.45">
      <c r="A63" s="6" t="s">
        <v>172</v>
      </c>
      <c r="B63" s="18">
        <v>162968.52000000002</v>
      </c>
      <c r="C63" s="19">
        <v>208294.63200000001</v>
      </c>
      <c r="D63" s="19">
        <f t="shared" si="0"/>
        <v>1.2781280212890194</v>
      </c>
    </row>
    <row r="64" spans="1:4" s="2" customFormat="1" ht="13.8" x14ac:dyDescent="0.45">
      <c r="A64" s="6" t="s">
        <v>173</v>
      </c>
      <c r="B64" s="18">
        <v>124631.51400000002</v>
      </c>
      <c r="C64" s="19">
        <v>100797.984</v>
      </c>
      <c r="D64" s="19">
        <f t="shared" si="0"/>
        <v>0.80876802956915039</v>
      </c>
    </row>
    <row r="65" spans="1:4" s="2" customFormat="1" ht="13.8" x14ac:dyDescent="0.45">
      <c r="A65" s="6" t="s">
        <v>174</v>
      </c>
      <c r="B65" s="18">
        <v>150924.12</v>
      </c>
      <c r="C65" s="19">
        <v>44614.05</v>
      </c>
      <c r="D65" s="19">
        <f t="shared" si="0"/>
        <v>0.29560583159272358</v>
      </c>
    </row>
    <row r="66" spans="1:4" s="2" customFormat="1" ht="13.8" x14ac:dyDescent="0.4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FB3E-6DB9-4794-BCEB-58ADC6E47433}">
  <dimension ref="A1:B27"/>
  <sheetViews>
    <sheetView workbookViewId="0">
      <selection activeCell="B5" sqref="B5"/>
    </sheetView>
  </sheetViews>
  <sheetFormatPr defaultRowHeight="13.8" x14ac:dyDescent="0.45"/>
  <cols>
    <col min="1" max="1" width="17.296875" style="2" customWidth="1"/>
    <col min="2" max="2" width="20.59765625" style="2" customWidth="1"/>
    <col min="3" max="3" width="12.19921875" style="2" customWidth="1"/>
    <col min="4" max="4" width="12.69921875" style="2" customWidth="1"/>
    <col min="5" max="5" width="13.09765625" style="2" customWidth="1"/>
    <col min="6" max="16384" width="8.796875" style="2"/>
  </cols>
  <sheetData>
    <row r="1" spans="1:2" ht="15" x14ac:dyDescent="0.45">
      <c r="A1" s="31" t="s">
        <v>154</v>
      </c>
    </row>
    <row r="3" spans="1:2" ht="14.4" thickBot="1" x14ac:dyDescent="0.5">
      <c r="A3" s="51"/>
      <c r="B3" s="4" t="s">
        <v>175</v>
      </c>
    </row>
    <row r="4" spans="1:2" ht="14.4" thickTop="1" x14ac:dyDescent="0.45">
      <c r="A4" s="6" t="s">
        <v>6</v>
      </c>
      <c r="B4" s="16">
        <v>45.896503207826527</v>
      </c>
    </row>
    <row r="5" spans="1:2" x14ac:dyDescent="0.45">
      <c r="A5" s="9" t="s">
        <v>14</v>
      </c>
      <c r="B5" s="18">
        <v>108.00085499995275</v>
      </c>
    </row>
    <row r="6" spans="1:2" x14ac:dyDescent="0.45">
      <c r="A6" s="9" t="s">
        <v>15</v>
      </c>
      <c r="B6" s="18">
        <v>55.702348258185559</v>
      </c>
    </row>
    <row r="7" spans="1:2" ht="14.4" thickBot="1" x14ac:dyDescent="0.5">
      <c r="A7" s="12" t="s">
        <v>16</v>
      </c>
      <c r="B7" s="20">
        <v>81.962411137825285</v>
      </c>
    </row>
    <row r="8" spans="1:2" ht="14.4" thickTop="1" x14ac:dyDescent="0.45">
      <c r="A8" s="6" t="s">
        <v>155</v>
      </c>
      <c r="B8" s="16">
        <v>92.499406847813802</v>
      </c>
    </row>
    <row r="9" spans="1:2" x14ac:dyDescent="0.45">
      <c r="A9" s="9" t="s">
        <v>156</v>
      </c>
      <c r="B9" s="18">
        <v>61.869605776674526</v>
      </c>
    </row>
    <row r="10" spans="1:2" x14ac:dyDescent="0.45">
      <c r="A10" s="9" t="s">
        <v>157</v>
      </c>
      <c r="B10" s="18">
        <v>196.42345532479558</v>
      </c>
    </row>
    <row r="11" spans="1:2" ht="14.4" thickBot="1" x14ac:dyDescent="0.5">
      <c r="A11" s="12" t="s">
        <v>158</v>
      </c>
      <c r="B11" s="20">
        <v>62.007960790612039</v>
      </c>
    </row>
    <row r="12" spans="1:2" ht="14.4" thickTop="1" x14ac:dyDescent="0.45">
      <c r="A12" s="6" t="s">
        <v>159</v>
      </c>
      <c r="B12" s="16">
        <v>280.39629248570253</v>
      </c>
    </row>
    <row r="13" spans="1:2" x14ac:dyDescent="0.45">
      <c r="A13" s="9" t="s">
        <v>160</v>
      </c>
      <c r="B13" s="18">
        <v>174.22018650378828</v>
      </c>
    </row>
    <row r="14" spans="1:2" x14ac:dyDescent="0.45">
      <c r="A14" s="9" t="s">
        <v>161</v>
      </c>
      <c r="B14" s="18">
        <v>161.90481178479146</v>
      </c>
    </row>
    <row r="15" spans="1:2" ht="14.4" thickBot="1" x14ac:dyDescent="0.5">
      <c r="A15" s="12" t="s">
        <v>162</v>
      </c>
      <c r="B15" s="20">
        <v>61.471897329443365</v>
      </c>
    </row>
    <row r="16" spans="1:2" ht="14.4" thickTop="1" x14ac:dyDescent="0.45">
      <c r="A16" s="6" t="s">
        <v>163</v>
      </c>
      <c r="B16" s="16">
        <v>43.103078336803378</v>
      </c>
    </row>
    <row r="17" spans="1:2" x14ac:dyDescent="0.45">
      <c r="A17" s="9" t="s">
        <v>164</v>
      </c>
      <c r="B17" s="18">
        <v>56.333520698942344</v>
      </c>
    </row>
    <row r="18" spans="1:2" x14ac:dyDescent="0.45">
      <c r="A18" s="9" t="s">
        <v>165</v>
      </c>
      <c r="B18" s="18">
        <v>129.31074495795673</v>
      </c>
    </row>
    <row r="19" spans="1:2" ht="14.4" thickBot="1" x14ac:dyDescent="0.5">
      <c r="A19" s="12" t="s">
        <v>166</v>
      </c>
      <c r="B19" s="20">
        <v>92.863898836336233</v>
      </c>
    </row>
    <row r="20" spans="1:2" ht="14.4" thickTop="1" x14ac:dyDescent="0.45">
      <c r="A20" s="6" t="s">
        <v>167</v>
      </c>
      <c r="B20" s="16">
        <v>58.735369728382736</v>
      </c>
    </row>
    <row r="21" spans="1:2" x14ac:dyDescent="0.45">
      <c r="A21" s="9" t="s">
        <v>168</v>
      </c>
      <c r="B21" s="18">
        <v>63.334102272003982</v>
      </c>
    </row>
    <row r="22" spans="1:2" x14ac:dyDescent="0.45">
      <c r="A22" s="9" t="s">
        <v>169</v>
      </c>
      <c r="B22" s="18">
        <v>73.671951955010144</v>
      </c>
    </row>
    <row r="23" spans="1:2" ht="14.4" thickBot="1" x14ac:dyDescent="0.5">
      <c r="A23" s="12" t="s">
        <v>170</v>
      </c>
      <c r="B23" s="20">
        <v>242.35795534194725</v>
      </c>
    </row>
    <row r="24" spans="1:2" ht="14.4" thickTop="1" x14ac:dyDescent="0.45">
      <c r="A24" s="6" t="s">
        <v>171</v>
      </c>
      <c r="B24" s="16">
        <v>51.550044762106857</v>
      </c>
    </row>
    <row r="25" spans="1:2" x14ac:dyDescent="0.45">
      <c r="A25" s="9" t="s">
        <v>172</v>
      </c>
      <c r="B25" s="18">
        <v>56.186865506104965</v>
      </c>
    </row>
    <row r="26" spans="1:2" x14ac:dyDescent="0.45">
      <c r="A26" s="9" t="s">
        <v>173</v>
      </c>
      <c r="B26" s="18">
        <v>45.916498588134033</v>
      </c>
    </row>
    <row r="27" spans="1:2" x14ac:dyDescent="0.45">
      <c r="A27" s="9" t="s">
        <v>174</v>
      </c>
      <c r="B27" s="18">
        <v>138.80037197226088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B213-21AF-42FD-8147-8C3D87AA0546}">
  <dimension ref="A1:E30"/>
  <sheetViews>
    <sheetView topLeftCell="A3" workbookViewId="0">
      <selection activeCell="C21" sqref="C21"/>
    </sheetView>
  </sheetViews>
  <sheetFormatPr defaultRowHeight="18" x14ac:dyDescent="0.45"/>
  <cols>
    <col min="1" max="1" width="13.296875" customWidth="1"/>
    <col min="2" max="2" width="15.19921875" customWidth="1"/>
    <col min="3" max="3" width="13.19921875" customWidth="1"/>
    <col min="4" max="4" width="12.5" customWidth="1"/>
    <col min="5" max="5" width="13.8984375" customWidth="1"/>
  </cols>
  <sheetData>
    <row r="1" spans="1:5" x14ac:dyDescent="0.45">
      <c r="A1" s="31" t="s">
        <v>176</v>
      </c>
    </row>
    <row r="3" spans="1:5" s="2" customFormat="1" ht="15" thickBot="1" x14ac:dyDescent="0.35">
      <c r="A3" s="32"/>
      <c r="B3" s="33"/>
      <c r="C3" s="34" t="s">
        <v>64</v>
      </c>
      <c r="D3" s="35" t="s">
        <v>65</v>
      </c>
      <c r="E3" s="35" t="s">
        <v>66</v>
      </c>
    </row>
    <row r="4" spans="1:5" s="2" customFormat="1" ht="14.4" thickTop="1" x14ac:dyDescent="0.25">
      <c r="A4" s="94" t="s">
        <v>67</v>
      </c>
      <c r="B4" s="36" t="s">
        <v>6</v>
      </c>
      <c r="C4" s="37">
        <v>0.19773006439208984</v>
      </c>
      <c r="D4" s="38">
        <v>0.12487542629241943</v>
      </c>
      <c r="E4" s="38">
        <v>0.63154496346492395</v>
      </c>
    </row>
    <row r="5" spans="1:5" s="2" customFormat="1" ht="13.8" x14ac:dyDescent="0.25">
      <c r="A5" s="95"/>
      <c r="B5" s="36" t="s">
        <v>14</v>
      </c>
      <c r="C5" s="39">
        <v>0.78571504354476929</v>
      </c>
      <c r="D5" s="40">
        <v>0.17485037446022034</v>
      </c>
      <c r="E5" s="40">
        <v>0.22253662558295861</v>
      </c>
    </row>
    <row r="6" spans="1:5" s="2" customFormat="1" ht="13.8" x14ac:dyDescent="0.25">
      <c r="A6" s="95"/>
      <c r="B6" s="36" t="s">
        <v>15</v>
      </c>
      <c r="C6" s="39">
        <v>0.2125973105430603</v>
      </c>
      <c r="D6" s="40">
        <v>0.19914650917053223</v>
      </c>
      <c r="E6" s="40">
        <v>0.93673108404725702</v>
      </c>
    </row>
    <row r="7" spans="1:5" s="2" customFormat="1" ht="13.8" x14ac:dyDescent="0.25">
      <c r="A7" s="95"/>
      <c r="B7" s="36" t="s">
        <v>16</v>
      </c>
      <c r="C7" s="39">
        <v>0.44055444002151489</v>
      </c>
      <c r="D7" s="40">
        <v>0.61834073066711426</v>
      </c>
      <c r="E7" s="40">
        <v>1.4035512401984123</v>
      </c>
    </row>
    <row r="8" spans="1:5" s="2" customFormat="1" ht="13.8" x14ac:dyDescent="0.25">
      <c r="A8" s="95"/>
      <c r="B8" s="36" t="s">
        <v>17</v>
      </c>
      <c r="C8" s="39">
        <v>0.28086644411087036</v>
      </c>
      <c r="D8" s="40">
        <v>0.17031759023666382</v>
      </c>
      <c r="E8" s="40">
        <v>0.60640063563247149</v>
      </c>
    </row>
    <row r="9" spans="1:5" s="2" customFormat="1" ht="13.8" x14ac:dyDescent="0.25">
      <c r="A9" s="95"/>
      <c r="B9" s="36" t="s">
        <v>22</v>
      </c>
      <c r="C9" s="39">
        <v>0.63484650850296021</v>
      </c>
      <c r="D9" s="40">
        <v>0.22455984354019165</v>
      </c>
      <c r="E9" s="40">
        <v>0.35372305042636076</v>
      </c>
    </row>
    <row r="10" spans="1:5" s="2" customFormat="1" ht="13.8" x14ac:dyDescent="0.25">
      <c r="A10" s="95"/>
      <c r="B10" s="36" t="s">
        <v>23</v>
      </c>
      <c r="C10" s="39">
        <v>0.48787584900856018</v>
      </c>
      <c r="D10" s="40">
        <v>0.54672366380691528</v>
      </c>
      <c r="E10" s="40">
        <v>1.120620471207876</v>
      </c>
    </row>
    <row r="11" spans="1:5" s="2" customFormat="1" ht="13.8" x14ac:dyDescent="0.25">
      <c r="A11" s="95"/>
      <c r="B11" s="36" t="s">
        <v>24</v>
      </c>
      <c r="C11" s="39">
        <v>0.65520817041397095</v>
      </c>
      <c r="D11" s="40">
        <v>0.42034971714019775</v>
      </c>
      <c r="E11" s="40">
        <v>0.64155139713018861</v>
      </c>
    </row>
    <row r="12" spans="1:5" s="2" customFormat="1" ht="14.4" thickBot="1" x14ac:dyDescent="0.3">
      <c r="A12" s="95"/>
      <c r="B12" s="41" t="s">
        <v>25</v>
      </c>
      <c r="C12" s="42">
        <v>0.33365964889526367</v>
      </c>
      <c r="D12" s="43">
        <v>0.28978124260902405</v>
      </c>
      <c r="E12" s="43">
        <v>0.86849351897504057</v>
      </c>
    </row>
    <row r="13" spans="1:5" s="2" customFormat="1" ht="14.4" thickTop="1" x14ac:dyDescent="0.25">
      <c r="A13" s="95"/>
      <c r="B13" s="36" t="s">
        <v>159</v>
      </c>
      <c r="C13" s="37">
        <v>0.42270112037658691</v>
      </c>
      <c r="D13" s="38">
        <v>0.54602241516113281</v>
      </c>
      <c r="E13" s="38">
        <v>1.29174584319691</v>
      </c>
    </row>
    <row r="14" spans="1:5" s="2" customFormat="1" ht="13.8" x14ac:dyDescent="0.25">
      <c r="A14" s="95"/>
      <c r="B14" s="44" t="s">
        <v>184</v>
      </c>
      <c r="C14" s="39">
        <v>0.26528191566467285</v>
      </c>
      <c r="D14" s="40">
        <v>0.38284727931022644</v>
      </c>
      <c r="E14" s="40">
        <v>1.4431714214328917</v>
      </c>
    </row>
    <row r="15" spans="1:5" s="2" customFormat="1" ht="13.8" x14ac:dyDescent="0.25">
      <c r="A15" s="95"/>
      <c r="B15" s="44" t="s">
        <v>161</v>
      </c>
      <c r="C15" s="39">
        <v>0.46568471193313599</v>
      </c>
      <c r="D15" s="40">
        <v>0.45104137063026428</v>
      </c>
      <c r="E15" s="40">
        <v>0.96855524579691543</v>
      </c>
    </row>
    <row r="16" spans="1:5" s="2" customFormat="1" ht="13.8" x14ac:dyDescent="0.25">
      <c r="A16" s="95"/>
      <c r="B16" s="44" t="s">
        <v>162</v>
      </c>
      <c r="C16" s="39">
        <v>0.22976292669773102</v>
      </c>
      <c r="D16" s="40">
        <v>0.46808648109436035</v>
      </c>
      <c r="E16" s="40">
        <v>2.0372585247843764</v>
      </c>
    </row>
    <row r="17" spans="1:5" s="2" customFormat="1" ht="13.8" x14ac:dyDescent="0.25">
      <c r="A17" s="95"/>
      <c r="B17" s="44" t="s">
        <v>181</v>
      </c>
      <c r="C17" s="39">
        <v>0.4143872857093811</v>
      </c>
      <c r="D17" s="40">
        <v>0.54361844062805176</v>
      </c>
      <c r="E17" s="40">
        <v>1.3118608108292764</v>
      </c>
    </row>
    <row r="18" spans="1:5" s="2" customFormat="1" ht="14.4" thickBot="1" x14ac:dyDescent="0.3">
      <c r="A18" s="96"/>
      <c r="B18" s="106" t="s">
        <v>185</v>
      </c>
      <c r="C18" s="42">
        <v>0.27082431316375732</v>
      </c>
      <c r="D18" s="43">
        <v>0.15621417760848999</v>
      </c>
      <c r="E18" s="43">
        <v>0.57681002042838425</v>
      </c>
    </row>
    <row r="19" spans="1:5" s="2" customFormat="1" ht="14.4" thickTop="1" x14ac:dyDescent="0.25">
      <c r="A19" s="94" t="s">
        <v>68</v>
      </c>
      <c r="B19" s="107" t="s">
        <v>6</v>
      </c>
      <c r="C19" s="45">
        <v>0.29335108399391174</v>
      </c>
      <c r="D19" s="46">
        <v>3.3498224802315235E-3</v>
      </c>
      <c r="E19" s="46">
        <v>1.1419158349866695E-2</v>
      </c>
    </row>
    <row r="20" spans="1:5" s="2" customFormat="1" ht="13.8" x14ac:dyDescent="0.25">
      <c r="A20" s="95"/>
      <c r="B20" s="44" t="s">
        <v>14</v>
      </c>
      <c r="C20" s="47">
        <v>0.77278620004653931</v>
      </c>
      <c r="D20" s="48">
        <v>1.4405904337763786E-2</v>
      </c>
      <c r="E20" s="48">
        <v>1.8641513444334568E-2</v>
      </c>
    </row>
    <row r="21" spans="1:5" s="2" customFormat="1" ht="13.8" x14ac:dyDescent="0.25">
      <c r="A21" s="95"/>
      <c r="B21" s="36" t="s">
        <v>15</v>
      </c>
      <c r="C21" s="47">
        <v>0.43935221433639526</v>
      </c>
      <c r="D21" s="48">
        <v>9.311724454164505E-3</v>
      </c>
      <c r="E21" s="48">
        <v>2.1194213094451079E-2</v>
      </c>
    </row>
    <row r="22" spans="1:5" s="2" customFormat="1" ht="13.8" x14ac:dyDescent="0.25">
      <c r="A22" s="95"/>
      <c r="B22" s="36" t="s">
        <v>16</v>
      </c>
      <c r="C22" s="47">
        <v>0.77700436115264893</v>
      </c>
      <c r="D22" s="48">
        <v>2.928492845967412E-3</v>
      </c>
      <c r="E22" s="48">
        <v>3.7689529073210511E-3</v>
      </c>
    </row>
    <row r="23" spans="1:5" s="2" customFormat="1" ht="13.8" x14ac:dyDescent="0.25">
      <c r="A23" s="95"/>
      <c r="B23" s="36" t="s">
        <v>17</v>
      </c>
      <c r="C23" s="47">
        <v>0.74023115634918213</v>
      </c>
      <c r="D23" s="48">
        <v>1.3658608309924603E-2</v>
      </c>
      <c r="E23" s="48">
        <v>1.8451814940198975E-2</v>
      </c>
    </row>
    <row r="24" spans="1:5" s="2" customFormat="1" ht="14.4" thickBot="1" x14ac:dyDescent="0.3">
      <c r="A24" s="95"/>
      <c r="B24" s="41" t="s">
        <v>22</v>
      </c>
      <c r="C24" s="49">
        <v>0.72646582126617432</v>
      </c>
      <c r="D24" s="50">
        <v>1.3805789640173316E-3</v>
      </c>
      <c r="E24" s="50">
        <v>1.9004045663305786E-3</v>
      </c>
    </row>
    <row r="25" spans="1:5" s="2" customFormat="1" ht="14.4" thickTop="1" x14ac:dyDescent="0.25">
      <c r="A25" s="95"/>
      <c r="B25" s="36" t="s">
        <v>159</v>
      </c>
      <c r="C25" s="45">
        <v>0.82738953828811646</v>
      </c>
      <c r="D25" s="46">
        <v>3.3060198184102774E-3</v>
      </c>
      <c r="E25" s="46">
        <v>3.9957234959128087E-3</v>
      </c>
    </row>
    <row r="26" spans="1:5" s="2" customFormat="1" ht="13.8" x14ac:dyDescent="0.25">
      <c r="A26" s="95"/>
      <c r="B26" s="44" t="s">
        <v>184</v>
      </c>
      <c r="C26" s="47">
        <v>0.95833343267440796</v>
      </c>
      <c r="D26" s="48">
        <v>5.1785991527140141E-3</v>
      </c>
      <c r="E26" s="48">
        <v>5.4037550774600112E-3</v>
      </c>
    </row>
    <row r="27" spans="1:5" s="2" customFormat="1" ht="13.8" x14ac:dyDescent="0.25">
      <c r="A27" s="95"/>
      <c r="B27" s="44" t="s">
        <v>161</v>
      </c>
      <c r="C27" s="47">
        <v>0.75444322824478149</v>
      </c>
      <c r="D27" s="48">
        <v>5.8468077331781387E-3</v>
      </c>
      <c r="E27" s="48">
        <v>7.7498312852257766E-3</v>
      </c>
    </row>
    <row r="28" spans="1:5" s="2" customFormat="1" ht="13.8" x14ac:dyDescent="0.25">
      <c r="A28" s="95"/>
      <c r="B28" s="44" t="s">
        <v>162</v>
      </c>
      <c r="C28" s="47">
        <v>0.94164580106735229</v>
      </c>
      <c r="D28" s="48">
        <v>5.7497392408549786E-3</v>
      </c>
      <c r="E28" s="48">
        <v>6.1060530767913677E-3</v>
      </c>
    </row>
    <row r="29" spans="1:5" s="2" customFormat="1" ht="13.8" x14ac:dyDescent="0.25">
      <c r="A29" s="95"/>
      <c r="B29" s="44" t="s">
        <v>181</v>
      </c>
      <c r="C29" s="47">
        <v>1.2196787595748901</v>
      </c>
      <c r="D29" s="48">
        <v>5.1219617016613483E-3</v>
      </c>
      <c r="E29" s="48">
        <v>4.1994350245523416E-3</v>
      </c>
    </row>
    <row r="30" spans="1:5" s="2" customFormat="1" ht="13.8" x14ac:dyDescent="0.25">
      <c r="A30" s="95"/>
      <c r="B30" s="44" t="s">
        <v>185</v>
      </c>
      <c r="C30" s="47">
        <v>0.29830840229988098</v>
      </c>
      <c r="D30" s="48">
        <v>7.1717724204063416E-2</v>
      </c>
      <c r="E30" s="48">
        <v>0.24041469717627204</v>
      </c>
    </row>
  </sheetData>
  <mergeCells count="2">
    <mergeCell ref="A4:A18"/>
    <mergeCell ref="A19:A30"/>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4C61-09CC-4858-80A8-9E73EC3E478E}">
  <dimension ref="A1:D16"/>
  <sheetViews>
    <sheetView workbookViewId="0">
      <selection activeCell="B17" sqref="B17"/>
    </sheetView>
  </sheetViews>
  <sheetFormatPr defaultRowHeight="13.8" x14ac:dyDescent="0.45"/>
  <cols>
    <col min="1" max="1" width="12.796875" style="2" customWidth="1"/>
    <col min="2" max="2" width="15.796875" style="2" customWidth="1"/>
    <col min="3" max="16384" width="8.796875" style="2"/>
  </cols>
  <sheetData>
    <row r="1" spans="1:4" ht="15" x14ac:dyDescent="0.45">
      <c r="A1" s="31" t="s">
        <v>177</v>
      </c>
    </row>
    <row r="3" spans="1:4" ht="14.4" thickBot="1" x14ac:dyDescent="0.5">
      <c r="A3" s="5"/>
      <c r="B3" s="22"/>
      <c r="C3" s="4" t="s">
        <v>2</v>
      </c>
      <c r="D3" s="5" t="s">
        <v>5</v>
      </c>
    </row>
    <row r="4" spans="1:4" ht="14.4" thickTop="1" x14ac:dyDescent="0.45">
      <c r="A4" s="97" t="s">
        <v>77</v>
      </c>
      <c r="B4" s="6" t="s">
        <v>6</v>
      </c>
      <c r="C4" s="7">
        <v>37.700000000000003</v>
      </c>
      <c r="D4" s="8">
        <v>36.799999999999997</v>
      </c>
    </row>
    <row r="5" spans="1:4" x14ac:dyDescent="0.45">
      <c r="A5" s="98"/>
      <c r="B5" s="9" t="s">
        <v>14</v>
      </c>
      <c r="C5" s="10">
        <v>37.799999999999997</v>
      </c>
      <c r="D5" s="11">
        <v>36.9</v>
      </c>
    </row>
    <row r="6" spans="1:4" ht="14.4" thickBot="1" x14ac:dyDescent="0.5">
      <c r="A6" s="98"/>
      <c r="B6" s="12" t="s">
        <v>15</v>
      </c>
      <c r="C6" s="13">
        <v>36.9</v>
      </c>
      <c r="D6" s="14">
        <v>37.1</v>
      </c>
    </row>
    <row r="7" spans="1:4" ht="14.4" thickTop="1" x14ac:dyDescent="0.45">
      <c r="A7" s="98"/>
      <c r="B7" s="6" t="s">
        <v>159</v>
      </c>
      <c r="C7" s="7">
        <v>37.700000000000003</v>
      </c>
      <c r="D7" s="8">
        <v>36.4</v>
      </c>
    </row>
    <row r="8" spans="1:4" x14ac:dyDescent="0.45">
      <c r="A8" s="98"/>
      <c r="B8" s="9" t="s">
        <v>184</v>
      </c>
      <c r="C8" s="10">
        <v>37.4</v>
      </c>
      <c r="D8" s="11">
        <v>35.4</v>
      </c>
    </row>
    <row r="9" spans="1:4" x14ac:dyDescent="0.45">
      <c r="A9" s="98"/>
      <c r="B9" s="9" t="s">
        <v>197</v>
      </c>
      <c r="C9" s="10">
        <v>36.9</v>
      </c>
      <c r="D9" s="11">
        <v>36</v>
      </c>
    </row>
    <row r="10" spans="1:4" ht="14.4" thickBot="1" x14ac:dyDescent="0.5">
      <c r="A10" s="99"/>
      <c r="B10" s="12" t="s">
        <v>198</v>
      </c>
      <c r="C10" s="13">
        <v>36.9</v>
      </c>
      <c r="D10" s="14">
        <v>35.6</v>
      </c>
    </row>
    <row r="11" spans="1:4" ht="14.4" thickTop="1" x14ac:dyDescent="0.45">
      <c r="A11" s="97" t="s">
        <v>78</v>
      </c>
      <c r="B11" s="6" t="s">
        <v>6</v>
      </c>
      <c r="C11" s="7">
        <v>37.299999999999997</v>
      </c>
      <c r="D11" s="8">
        <v>36.200000000000003</v>
      </c>
    </row>
    <row r="12" spans="1:4" x14ac:dyDescent="0.45">
      <c r="A12" s="98"/>
      <c r="B12" s="9" t="s">
        <v>14</v>
      </c>
      <c r="C12" s="10">
        <v>37.1</v>
      </c>
      <c r="D12" s="11">
        <v>36.200000000000003</v>
      </c>
    </row>
    <row r="13" spans="1:4" ht="14.4" thickBot="1" x14ac:dyDescent="0.5">
      <c r="A13" s="98"/>
      <c r="B13" s="12" t="s">
        <v>15</v>
      </c>
      <c r="C13" s="13">
        <v>37.4</v>
      </c>
      <c r="D13" s="14">
        <v>35.6</v>
      </c>
    </row>
    <row r="14" spans="1:4" ht="14.4" thickTop="1" x14ac:dyDescent="0.45">
      <c r="A14" s="98"/>
      <c r="B14" s="6" t="s">
        <v>159</v>
      </c>
      <c r="C14" s="7">
        <v>37.299999999999997</v>
      </c>
      <c r="D14" s="8">
        <v>35.299999999999997</v>
      </c>
    </row>
    <row r="15" spans="1:4" x14ac:dyDescent="0.45">
      <c r="A15" s="98"/>
      <c r="B15" s="9" t="s">
        <v>184</v>
      </c>
      <c r="C15" s="10">
        <v>37.299999999999997</v>
      </c>
      <c r="D15" s="11">
        <v>35</v>
      </c>
    </row>
    <row r="16" spans="1:4" x14ac:dyDescent="0.45">
      <c r="A16" s="98"/>
      <c r="B16" s="9" t="s">
        <v>197</v>
      </c>
      <c r="C16" s="10">
        <v>37</v>
      </c>
      <c r="D16" s="11">
        <v>34.700000000000003</v>
      </c>
    </row>
  </sheetData>
  <mergeCells count="2">
    <mergeCell ref="A4:A10"/>
    <mergeCell ref="A11:A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CDDE8-07AB-4A45-B1E7-0F7BB362D391}">
  <dimension ref="A1:E40"/>
  <sheetViews>
    <sheetView workbookViewId="0">
      <selection activeCell="B31" sqref="B31"/>
    </sheetView>
  </sheetViews>
  <sheetFormatPr defaultRowHeight="18" x14ac:dyDescent="0.45"/>
  <cols>
    <col min="1" max="1" width="15.8984375" customWidth="1"/>
    <col min="2" max="2" width="14.5" customWidth="1"/>
  </cols>
  <sheetData>
    <row r="1" spans="1:5" x14ac:dyDescent="0.45">
      <c r="A1" s="31" t="s">
        <v>79</v>
      </c>
    </row>
    <row r="3" spans="1:5" s="2" customFormat="1" ht="27.6" x14ac:dyDescent="0.45">
      <c r="A3" s="64"/>
      <c r="B3" s="100" t="s">
        <v>80</v>
      </c>
      <c r="C3" s="101"/>
      <c r="D3" s="101"/>
      <c r="E3" s="65" t="s">
        <v>81</v>
      </c>
    </row>
    <row r="4" spans="1:5" s="2" customFormat="1" ht="14.4" thickBot="1" x14ac:dyDescent="0.5">
      <c r="A4" s="51"/>
      <c r="B4" s="4" t="s">
        <v>82</v>
      </c>
      <c r="C4" s="5" t="s">
        <v>83</v>
      </c>
      <c r="D4" s="5" t="s">
        <v>84</v>
      </c>
      <c r="E4" s="66" t="s">
        <v>85</v>
      </c>
    </row>
    <row r="5" spans="1:5" s="2" customFormat="1" ht="14.4" thickTop="1" x14ac:dyDescent="0.45">
      <c r="A5" s="28" t="s">
        <v>6</v>
      </c>
      <c r="B5" s="16">
        <v>299.00000000000017</v>
      </c>
      <c r="C5" s="17">
        <v>21.599999999999952</v>
      </c>
      <c r="D5" s="17">
        <v>32.899999999999928</v>
      </c>
      <c r="E5" s="17">
        <v>24.5</v>
      </c>
    </row>
    <row r="6" spans="1:5" s="2" customFormat="1" ht="13.8" x14ac:dyDescent="0.45">
      <c r="A6" s="29" t="s">
        <v>14</v>
      </c>
      <c r="B6" s="18">
        <v>285.50000000000011</v>
      </c>
      <c r="C6" s="19">
        <v>23.000000000000021</v>
      </c>
      <c r="D6" s="19">
        <v>27.499999999999968</v>
      </c>
      <c r="E6" s="19">
        <v>24</v>
      </c>
    </row>
    <row r="7" spans="1:5" s="2" customFormat="1" ht="13.8" x14ac:dyDescent="0.45">
      <c r="A7" s="29" t="s">
        <v>15</v>
      </c>
      <c r="B7" s="18">
        <v>297.09999999999991</v>
      </c>
      <c r="C7" s="19">
        <v>20.199999999999996</v>
      </c>
      <c r="D7" s="19">
        <v>24.799999999999933</v>
      </c>
      <c r="E7" s="19">
        <v>24.6</v>
      </c>
    </row>
    <row r="8" spans="1:5" s="2" customFormat="1" ht="13.8" x14ac:dyDescent="0.45">
      <c r="A8" s="29" t="s">
        <v>16</v>
      </c>
      <c r="B8" s="18">
        <v>349.20000000000016</v>
      </c>
      <c r="C8" s="19">
        <v>23.799999999999933</v>
      </c>
      <c r="D8" s="19">
        <v>27.499999999999968</v>
      </c>
      <c r="E8" s="19">
        <v>28.69</v>
      </c>
    </row>
    <row r="9" spans="1:5" s="2" customFormat="1" ht="13.8" x14ac:dyDescent="0.45">
      <c r="A9" s="29" t="s">
        <v>17</v>
      </c>
      <c r="B9" s="18">
        <v>338.7999999999999</v>
      </c>
      <c r="C9" s="19">
        <v>24.399999999999977</v>
      </c>
      <c r="D9" s="19">
        <v>26.800000000000047</v>
      </c>
      <c r="E9" s="19">
        <v>27.38</v>
      </c>
    </row>
    <row r="10" spans="1:5" s="2" customFormat="1" ht="14.4" thickBot="1" x14ac:dyDescent="0.5">
      <c r="A10" s="30" t="s">
        <v>22</v>
      </c>
      <c r="B10" s="20">
        <v>314.59999999999997</v>
      </c>
      <c r="C10" s="21">
        <v>23.700000000000053</v>
      </c>
      <c r="D10" s="21">
        <v>28.000000000000025</v>
      </c>
      <c r="E10" s="21">
        <v>26.84</v>
      </c>
    </row>
    <row r="11" spans="1:5" s="2" customFormat="1" ht="14.4" thickTop="1" x14ac:dyDescent="0.45">
      <c r="A11" s="28" t="s">
        <v>155</v>
      </c>
      <c r="B11" s="16">
        <v>319</v>
      </c>
      <c r="C11" s="17">
        <v>19.299999999999955</v>
      </c>
      <c r="D11" s="17">
        <v>24.600000000000023</v>
      </c>
      <c r="E11" s="17">
        <v>26.1</v>
      </c>
    </row>
    <row r="12" spans="1:5" s="2" customFormat="1" ht="13.8" x14ac:dyDescent="0.45">
      <c r="A12" s="29" t="s">
        <v>194</v>
      </c>
      <c r="B12" s="18">
        <v>273.09999999999991</v>
      </c>
      <c r="C12" s="19">
        <v>13.800000000000068</v>
      </c>
      <c r="D12" s="19">
        <v>21.600000000000023</v>
      </c>
      <c r="E12" s="19">
        <v>25.3</v>
      </c>
    </row>
    <row r="13" spans="1:5" s="2" customFormat="1" ht="13.8" x14ac:dyDescent="0.45">
      <c r="A13" s="29" t="s">
        <v>157</v>
      </c>
      <c r="B13" s="18">
        <v>298.79999999999995</v>
      </c>
      <c r="C13" s="19">
        <v>18.499999999999886</v>
      </c>
      <c r="D13" s="19">
        <v>24.799999999999955</v>
      </c>
      <c r="E13" s="19">
        <v>26.3</v>
      </c>
    </row>
    <row r="14" spans="1:5" s="2" customFormat="1" ht="13.8" x14ac:dyDescent="0.45">
      <c r="A14" s="29" t="s">
        <v>158</v>
      </c>
      <c r="B14" s="18">
        <v>353.20000000000005</v>
      </c>
      <c r="C14" s="19">
        <v>21.300000000000068</v>
      </c>
      <c r="D14" s="19">
        <v>26.599999999999909</v>
      </c>
      <c r="E14" s="19">
        <v>30.2</v>
      </c>
    </row>
    <row r="15" spans="1:5" s="2" customFormat="1" ht="13.8" x14ac:dyDescent="0.45">
      <c r="A15" s="29" t="s">
        <v>182</v>
      </c>
      <c r="B15" s="18">
        <v>293.89999999999998</v>
      </c>
      <c r="C15" s="19">
        <v>17.599999999999909</v>
      </c>
      <c r="D15" s="19">
        <v>28.100000000000023</v>
      </c>
      <c r="E15" s="19">
        <v>26.21</v>
      </c>
    </row>
    <row r="16" spans="1:5" s="2" customFormat="1" ht="14.4" thickBot="1" x14ac:dyDescent="0.5">
      <c r="A16" s="29" t="s">
        <v>183</v>
      </c>
      <c r="B16" s="20">
        <v>306.49999999999989</v>
      </c>
      <c r="C16" s="21">
        <v>19.600000000000023</v>
      </c>
      <c r="D16" s="21">
        <v>26.100000000000023</v>
      </c>
      <c r="E16" s="21">
        <v>27.25</v>
      </c>
    </row>
    <row r="17" spans="1:5" s="2" customFormat="1" ht="14.4" thickTop="1" x14ac:dyDescent="0.45">
      <c r="A17" s="67" t="s">
        <v>159</v>
      </c>
      <c r="B17" s="16">
        <v>308.19999999999993</v>
      </c>
      <c r="C17" s="17">
        <v>20.899999999999977</v>
      </c>
      <c r="D17" s="17">
        <v>24.900000000000091</v>
      </c>
      <c r="E17" s="17">
        <v>24.02</v>
      </c>
    </row>
    <row r="18" spans="1:5" s="2" customFormat="1" ht="13.8" x14ac:dyDescent="0.45">
      <c r="A18" s="29" t="s">
        <v>184</v>
      </c>
      <c r="B18" s="18">
        <v>248.29999999999995</v>
      </c>
      <c r="C18" s="19">
        <v>21.899999999999977</v>
      </c>
      <c r="D18" s="19">
        <v>26.5</v>
      </c>
      <c r="E18" s="19">
        <v>24.330000000000002</v>
      </c>
    </row>
    <row r="19" spans="1:5" s="2" customFormat="1" ht="13.8" x14ac:dyDescent="0.45">
      <c r="A19" s="29" t="s">
        <v>161</v>
      </c>
      <c r="B19" s="18">
        <v>290.5999999999998</v>
      </c>
      <c r="C19" s="19">
        <v>20.5</v>
      </c>
      <c r="D19" s="19">
        <v>26.600000000000023</v>
      </c>
      <c r="E19" s="19">
        <v>24.46</v>
      </c>
    </row>
    <row r="20" spans="1:5" s="2" customFormat="1" ht="13.8" x14ac:dyDescent="0.45">
      <c r="A20" s="29" t="s">
        <v>162</v>
      </c>
      <c r="B20" s="18">
        <v>298.39999999999986</v>
      </c>
      <c r="C20" s="19">
        <v>21.600000000000023</v>
      </c>
      <c r="D20" s="19">
        <v>25.5</v>
      </c>
      <c r="E20" s="19">
        <v>23.56</v>
      </c>
    </row>
    <row r="21" spans="1:5" s="2" customFormat="1" ht="13.8" x14ac:dyDescent="0.45">
      <c r="A21" s="29" t="s">
        <v>181</v>
      </c>
      <c r="B21" s="18">
        <v>299.10000000000002</v>
      </c>
      <c r="C21" s="19">
        <v>22.800000000000068</v>
      </c>
      <c r="D21" s="19">
        <v>26.100000000000023</v>
      </c>
      <c r="E21" s="19">
        <v>25.55</v>
      </c>
    </row>
    <row r="22" spans="1:5" s="2" customFormat="1" ht="14.4" thickBot="1" x14ac:dyDescent="0.5">
      <c r="A22" s="108" t="s">
        <v>185</v>
      </c>
      <c r="B22" s="20">
        <v>283.10000000000002</v>
      </c>
      <c r="C22" s="21">
        <v>20.100000000000023</v>
      </c>
      <c r="D22" s="21">
        <v>23.300000000000068</v>
      </c>
      <c r="E22" s="21">
        <v>24.67</v>
      </c>
    </row>
    <row r="23" spans="1:5" s="2" customFormat="1" ht="14.4" thickTop="1" x14ac:dyDescent="0.45">
      <c r="A23" s="67" t="s">
        <v>163</v>
      </c>
      <c r="B23" s="16">
        <v>300.90000000000009</v>
      </c>
      <c r="C23" s="17">
        <v>17.400000000000091</v>
      </c>
      <c r="D23" s="17">
        <v>31.099999999999909</v>
      </c>
      <c r="E23" s="17">
        <v>26.31</v>
      </c>
    </row>
    <row r="24" spans="1:5" s="2" customFormat="1" ht="13.8" x14ac:dyDescent="0.45">
      <c r="A24" s="28" t="s">
        <v>164</v>
      </c>
      <c r="B24" s="18">
        <v>291.29999999999995</v>
      </c>
      <c r="C24" s="19">
        <v>18.399999999999864</v>
      </c>
      <c r="D24" s="19">
        <v>29.5</v>
      </c>
      <c r="E24" s="19">
        <v>26.130000000000003</v>
      </c>
    </row>
    <row r="25" spans="1:5" s="2" customFormat="1" ht="13.8" x14ac:dyDescent="0.45">
      <c r="A25" s="28" t="s">
        <v>165</v>
      </c>
      <c r="B25" s="18">
        <v>271.69999999999993</v>
      </c>
      <c r="C25" s="19">
        <v>18.199999999999932</v>
      </c>
      <c r="D25" s="19">
        <v>26.899999999999977</v>
      </c>
      <c r="E25" s="19">
        <v>25.81</v>
      </c>
    </row>
    <row r="26" spans="1:5" s="2" customFormat="1" ht="13.8" x14ac:dyDescent="0.45">
      <c r="A26" s="28" t="s">
        <v>166</v>
      </c>
      <c r="B26" s="18">
        <v>268.40000000000009</v>
      </c>
      <c r="C26" s="19">
        <v>20.5</v>
      </c>
      <c r="D26" s="19">
        <v>27.799999999999955</v>
      </c>
      <c r="E26" s="19">
        <v>24.1</v>
      </c>
    </row>
    <row r="27" spans="1:5" s="2" customFormat="1" ht="14.4" thickBot="1" x14ac:dyDescent="0.5">
      <c r="A27" s="30" t="s">
        <v>186</v>
      </c>
      <c r="B27" s="20">
        <v>288.39999999999998</v>
      </c>
      <c r="C27" s="21">
        <v>19.899999999999864</v>
      </c>
      <c r="D27" s="21">
        <v>25.200000000000045</v>
      </c>
      <c r="E27" s="21">
        <v>25.27</v>
      </c>
    </row>
    <row r="28" spans="1:5" s="2" customFormat="1" ht="14.4" thickTop="1" x14ac:dyDescent="0.45">
      <c r="A28" s="28" t="s">
        <v>167</v>
      </c>
      <c r="B28" s="16">
        <v>284.10000000000002</v>
      </c>
      <c r="C28" s="17">
        <v>15.100000000000023</v>
      </c>
      <c r="D28" s="17">
        <v>26.399999999999977</v>
      </c>
      <c r="E28" s="17">
        <v>26.900000000000002</v>
      </c>
    </row>
    <row r="29" spans="1:5" s="2" customFormat="1" ht="13.8" x14ac:dyDescent="0.45">
      <c r="A29" s="28" t="s">
        <v>168</v>
      </c>
      <c r="B29" s="18">
        <v>255.50000000000023</v>
      </c>
      <c r="C29" s="19">
        <v>15.600000000000023</v>
      </c>
      <c r="D29" s="19">
        <v>24.799999999999955</v>
      </c>
      <c r="E29" s="19">
        <v>25.24</v>
      </c>
    </row>
    <row r="30" spans="1:5" s="2" customFormat="1" ht="13.8" x14ac:dyDescent="0.45">
      <c r="A30" s="28" t="s">
        <v>169</v>
      </c>
      <c r="B30" s="18">
        <v>274.5</v>
      </c>
      <c r="C30" s="19">
        <v>16.100000000000023</v>
      </c>
      <c r="D30" s="19">
        <v>24.400000000000091</v>
      </c>
      <c r="E30" s="19">
        <v>25.650000000000002</v>
      </c>
    </row>
    <row r="31" spans="1:5" s="2" customFormat="1" ht="13.8" x14ac:dyDescent="0.45">
      <c r="A31" s="28" t="s">
        <v>170</v>
      </c>
      <c r="B31" s="18">
        <v>274.30000000000007</v>
      </c>
      <c r="C31" s="19">
        <v>17.900000000000091</v>
      </c>
      <c r="D31" s="19">
        <v>23.299999999999955</v>
      </c>
      <c r="E31" s="19">
        <v>25.560000000000002</v>
      </c>
    </row>
    <row r="32" spans="1:5" s="2" customFormat="1" ht="13.8" x14ac:dyDescent="0.45">
      <c r="A32" s="28" t="s">
        <v>195</v>
      </c>
      <c r="B32" s="18">
        <v>279.20000000000016</v>
      </c>
      <c r="C32" s="19">
        <v>15.699999999999932</v>
      </c>
      <c r="D32" s="19">
        <v>25.100000000000023</v>
      </c>
      <c r="E32" s="19">
        <v>27.57</v>
      </c>
    </row>
    <row r="33" spans="1:5" s="2" customFormat="1" ht="14.4" thickBot="1" x14ac:dyDescent="0.5">
      <c r="A33" s="28" t="s">
        <v>196</v>
      </c>
      <c r="B33" s="20">
        <v>231.0999999999998</v>
      </c>
      <c r="C33" s="21">
        <v>14.799999999999955</v>
      </c>
      <c r="D33" s="21">
        <v>26.100000000000023</v>
      </c>
      <c r="E33" s="21">
        <v>23.35</v>
      </c>
    </row>
    <row r="34" spans="1:5" s="2" customFormat="1" ht="14.4" thickTop="1" x14ac:dyDescent="0.45">
      <c r="A34" s="67" t="s">
        <v>171</v>
      </c>
      <c r="B34" s="16">
        <v>236.50000000000006</v>
      </c>
      <c r="C34" s="17">
        <v>17.099999999999895</v>
      </c>
      <c r="D34" s="17">
        <v>37.900000000000048</v>
      </c>
      <c r="E34" s="17">
        <v>21</v>
      </c>
    </row>
    <row r="35" spans="1:5" s="2" customFormat="1" ht="13.8" x14ac:dyDescent="0.45">
      <c r="A35" s="29" t="s">
        <v>178</v>
      </c>
      <c r="B35" s="18">
        <v>274.10000000000014</v>
      </c>
      <c r="C35" s="19">
        <v>19.100000000000005</v>
      </c>
      <c r="D35" s="19">
        <v>22.100000000000009</v>
      </c>
      <c r="E35" s="19">
        <v>22.2</v>
      </c>
    </row>
    <row r="36" spans="1:5" s="2" customFormat="1" ht="13.8" x14ac:dyDescent="0.45">
      <c r="A36" s="29" t="s">
        <v>173</v>
      </c>
      <c r="B36" s="18">
        <v>232.60000000000014</v>
      </c>
      <c r="C36" s="19">
        <v>20.300000000000097</v>
      </c>
      <c r="D36" s="19">
        <v>26.699999999999946</v>
      </c>
      <c r="E36" s="19">
        <v>21.5</v>
      </c>
    </row>
    <row r="37" spans="1:5" s="2" customFormat="1" ht="13.8" x14ac:dyDescent="0.45">
      <c r="A37" s="29" t="s">
        <v>174</v>
      </c>
      <c r="B37" s="18">
        <v>250</v>
      </c>
      <c r="C37" s="19">
        <v>11</v>
      </c>
      <c r="D37" s="19">
        <v>20</v>
      </c>
      <c r="E37" s="19">
        <v>26.259999999999998</v>
      </c>
    </row>
    <row r="38" spans="1:5" s="2" customFormat="1" ht="13.8" x14ac:dyDescent="0.45">
      <c r="A38" s="29" t="s">
        <v>179</v>
      </c>
      <c r="B38" s="18">
        <v>278</v>
      </c>
      <c r="C38" s="19">
        <v>13.000000000000002</v>
      </c>
      <c r="D38" s="19">
        <v>22</v>
      </c>
      <c r="E38" s="19">
        <v>25.709999999999997</v>
      </c>
    </row>
    <row r="39" spans="1:5" s="2" customFormat="1" ht="13.8" x14ac:dyDescent="0.45">
      <c r="A39" s="29" t="s">
        <v>180</v>
      </c>
      <c r="B39" s="18">
        <v>257.20000000000022</v>
      </c>
      <c r="C39" s="19">
        <v>16.699999999999939</v>
      </c>
      <c r="D39" s="19">
        <v>24.399999999999977</v>
      </c>
      <c r="E39" s="19">
        <v>24.92</v>
      </c>
    </row>
    <row r="40" spans="1:5" s="2" customFormat="1" ht="13.8" x14ac:dyDescent="0.45">
      <c r="A40" s="29" t="s">
        <v>199</v>
      </c>
      <c r="B40" s="18">
        <v>267.89999999999992</v>
      </c>
      <c r="C40" s="19">
        <v>18.699999999999939</v>
      </c>
      <c r="D40" s="19">
        <v>24.100000000000009</v>
      </c>
      <c r="E40" s="19">
        <v>26.39</v>
      </c>
    </row>
  </sheetData>
  <mergeCells count="1">
    <mergeCell ref="B3:D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Fig.1A</vt:lpstr>
      <vt:lpstr>Fig.1B</vt:lpstr>
      <vt:lpstr>Fig.1C</vt:lpstr>
      <vt:lpstr>Fig.1D</vt:lpstr>
      <vt:lpstr>Fig.1F-G</vt:lpstr>
      <vt:lpstr>Fig.1H</vt:lpstr>
      <vt:lpstr>Fig.1I</vt:lpstr>
      <vt:lpstr>Fig.1J</vt:lpstr>
      <vt:lpstr>S1A-C</vt:lpstr>
      <vt:lpstr>S1D-E</vt:lpstr>
      <vt:lpstr>S1F</vt:lpstr>
      <vt:lpstr>S1G</vt:lpstr>
      <vt:lpstr>S1H-K</vt:lpstr>
      <vt:lpstr>S1L</vt:lpstr>
      <vt:lpstr>S2A</vt:lpstr>
      <vt:lpstr>S2B-C</vt:lpstr>
      <vt:lpstr>S2D-E</vt:lpstr>
      <vt:lpstr>S2F-G</vt:lpstr>
      <vt:lpstr>S2I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優奈</dc:creator>
  <cp:lastModifiedBy>和泉　優奈</cp:lastModifiedBy>
  <dcterms:created xsi:type="dcterms:W3CDTF">2024-05-20T09:16:52Z</dcterms:created>
  <dcterms:modified xsi:type="dcterms:W3CDTF">2025-05-07T07:19:55Z</dcterms:modified>
</cp:coreProperties>
</file>