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defaultThemeVersion="202300"/>
  <mc:AlternateContent xmlns:mc="http://schemas.openxmlformats.org/markup-compatibility/2006">
    <mc:Choice Requires="x15">
      <x15ac:absPath xmlns:x15ac="http://schemas.microsoft.com/office/spreadsheetml/2010/11/ac" url="C:\Users\ymizu\OneDrive\ドキュメント\論文執筆\eLIFE (リバイス）\Figure_source data\Figure source data_v2\"/>
    </mc:Choice>
  </mc:AlternateContent>
  <xr:revisionPtr revIDLastSave="0" documentId="13_ncr:1_{67ED0952-FBE4-4438-B33C-71985E64F17C}" xr6:coauthVersionLast="47" xr6:coauthVersionMax="47" xr10:uidLastSave="{00000000-0000-0000-0000-000000000000}"/>
  <bookViews>
    <workbookView xWindow="-108" yWindow="-108" windowWidth="23256" windowHeight="12456" activeTab="8" xr2:uid="{B5A7051F-B0ED-47BA-83E5-6C1CA232E128}"/>
  </bookViews>
  <sheets>
    <sheet name="Fig.3A-B" sheetId="1" r:id="rId1"/>
    <sheet name="Fig.3C" sheetId="3" r:id="rId2"/>
    <sheet name="Fig.3D" sheetId="4" r:id="rId3"/>
    <sheet name="S1A-B" sheetId="10" r:id="rId4"/>
    <sheet name="S1C-H" sheetId="5" r:id="rId5"/>
    <sheet name="S1I-M" sheetId="6" r:id="rId6"/>
    <sheet name="S1N-S" sheetId="7" r:id="rId7"/>
    <sheet name="S2A-C" sheetId="8" r:id="rId8"/>
    <sheet name="S2D-J" sheetId="9" r:id="rId9"/>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H36" i="9" l="1"/>
  <c r="AC36" i="9"/>
  <c r="X36" i="9"/>
  <c r="S36" i="9"/>
  <c r="N36" i="9"/>
  <c r="I36" i="9"/>
  <c r="D36" i="9"/>
  <c r="AH35" i="9"/>
  <c r="AC35" i="9"/>
  <c r="X35" i="9"/>
  <c r="S35" i="9"/>
  <c r="N35" i="9"/>
  <c r="I35" i="9"/>
  <c r="D35" i="9"/>
  <c r="AH34" i="9"/>
  <c r="AC34" i="9"/>
  <c r="X34" i="9"/>
  <c r="S34" i="9"/>
  <c r="N34" i="9"/>
  <c r="I34" i="9"/>
  <c r="D34" i="9"/>
  <c r="AH33" i="9"/>
  <c r="AC33" i="9"/>
  <c r="X33" i="9"/>
  <c r="S33" i="9"/>
  <c r="N33" i="9"/>
  <c r="I33" i="9"/>
  <c r="D33" i="9"/>
  <c r="AH32" i="9"/>
  <c r="AC32" i="9"/>
  <c r="X32" i="9"/>
  <c r="S32" i="9"/>
  <c r="N32" i="9"/>
  <c r="I32" i="9"/>
  <c r="D32" i="9"/>
  <c r="AH31" i="9"/>
  <c r="AC31" i="9"/>
  <c r="X31" i="9"/>
  <c r="S31" i="9"/>
  <c r="N31" i="9"/>
  <c r="I31" i="9"/>
  <c r="D31" i="9"/>
  <c r="AH30" i="9"/>
  <c r="AC30" i="9"/>
  <c r="X30" i="9"/>
  <c r="S30" i="9"/>
  <c r="N30" i="9"/>
  <c r="I30" i="9"/>
  <c r="D30" i="9"/>
  <c r="AH29" i="9"/>
  <c r="AC29" i="9"/>
  <c r="X29" i="9"/>
  <c r="S29" i="9"/>
  <c r="N29" i="9"/>
  <c r="I29" i="9"/>
  <c r="D29" i="9"/>
  <c r="AH28" i="9"/>
  <c r="AC28" i="9"/>
  <c r="X28" i="9"/>
  <c r="S28" i="9"/>
  <c r="N28" i="9"/>
  <c r="I28" i="9"/>
  <c r="D28" i="9"/>
  <c r="AH27" i="9"/>
  <c r="AC27" i="9"/>
  <c r="X27" i="9"/>
  <c r="S27" i="9"/>
  <c r="N27" i="9"/>
  <c r="I27" i="9"/>
  <c r="D27" i="9"/>
  <c r="AH26" i="9"/>
  <c r="AC26" i="9"/>
  <c r="X26" i="9"/>
  <c r="S26" i="9"/>
  <c r="N26" i="9"/>
  <c r="I26" i="9"/>
  <c r="D26" i="9"/>
  <c r="AH25" i="9"/>
  <c r="AC25" i="9"/>
  <c r="X25" i="9"/>
  <c r="S25" i="9"/>
  <c r="N25" i="9"/>
  <c r="I25" i="9"/>
  <c r="D25" i="9"/>
  <c r="AH24" i="9"/>
  <c r="AC24" i="9"/>
  <c r="X24" i="9"/>
  <c r="S24" i="9"/>
  <c r="N24" i="9"/>
  <c r="I24" i="9"/>
  <c r="D24" i="9"/>
  <c r="AH23" i="9"/>
  <c r="AC23" i="9"/>
  <c r="X23" i="9"/>
  <c r="S23" i="9"/>
  <c r="N23" i="9"/>
  <c r="I23" i="9"/>
  <c r="D23" i="9"/>
  <c r="AH22" i="9"/>
  <c r="AC22" i="9"/>
  <c r="X22" i="9"/>
  <c r="S22" i="9"/>
  <c r="N22" i="9"/>
  <c r="I22" i="9"/>
  <c r="D22" i="9"/>
  <c r="AH21" i="9"/>
  <c r="AC21" i="9"/>
  <c r="X21" i="9"/>
  <c r="S21" i="9"/>
  <c r="N21" i="9"/>
  <c r="I21" i="9"/>
  <c r="D21" i="9"/>
  <c r="AH20" i="9"/>
  <c r="AC20" i="9"/>
  <c r="X20" i="9"/>
  <c r="S20" i="9"/>
  <c r="N20" i="9"/>
  <c r="I20" i="9"/>
  <c r="D20" i="9"/>
  <c r="AH19" i="9"/>
  <c r="AC19" i="9"/>
  <c r="X19" i="9"/>
  <c r="S19" i="9"/>
  <c r="N19" i="9"/>
  <c r="I19" i="9"/>
  <c r="D19" i="9"/>
  <c r="AH18" i="9"/>
  <c r="AC18" i="9"/>
  <c r="X18" i="9"/>
  <c r="S18" i="9"/>
  <c r="N18" i="9"/>
  <c r="I18" i="9"/>
  <c r="D18" i="9"/>
  <c r="AH17" i="9"/>
  <c r="AC17" i="9"/>
  <c r="X17" i="9"/>
  <c r="S17" i="9"/>
  <c r="N17" i="9"/>
  <c r="I17" i="9"/>
  <c r="D17" i="9"/>
  <c r="AH16" i="9"/>
  <c r="AC16" i="9"/>
  <c r="X16" i="9"/>
  <c r="S16" i="9"/>
  <c r="N16" i="9"/>
  <c r="I16" i="9"/>
  <c r="D16" i="9"/>
  <c r="AH15" i="9"/>
  <c r="AC15" i="9"/>
  <c r="X15" i="9"/>
  <c r="S15" i="9"/>
  <c r="N15" i="9"/>
  <c r="I15" i="9"/>
  <c r="D15" i="9"/>
  <c r="AH14" i="9"/>
  <c r="AC14" i="9"/>
  <c r="X14" i="9"/>
  <c r="S14" i="9"/>
  <c r="N14" i="9"/>
  <c r="I14" i="9"/>
  <c r="D14" i="9"/>
  <c r="AH13" i="9"/>
  <c r="AC13" i="9"/>
  <c r="X13" i="9"/>
  <c r="S13" i="9"/>
  <c r="N13" i="9"/>
  <c r="I13" i="9"/>
  <c r="D13" i="9"/>
  <c r="AH12" i="9"/>
  <c r="AC12" i="9"/>
  <c r="X12" i="9"/>
  <c r="S12" i="9"/>
  <c r="N12" i="9"/>
  <c r="I12" i="9"/>
  <c r="D12" i="9"/>
  <c r="AH11" i="9"/>
  <c r="AC11" i="9"/>
  <c r="X11" i="9"/>
  <c r="S11" i="9"/>
  <c r="N11" i="9"/>
  <c r="I11" i="9"/>
  <c r="D11" i="9"/>
  <c r="AH10" i="9"/>
  <c r="AC10" i="9"/>
  <c r="X10" i="9"/>
  <c r="S10" i="9"/>
  <c r="N10" i="9"/>
  <c r="I10" i="9"/>
  <c r="D10" i="9"/>
  <c r="AH9" i="9"/>
  <c r="AC9" i="9"/>
  <c r="X9" i="9"/>
  <c r="S9" i="9"/>
  <c r="N9" i="9"/>
  <c r="I9" i="9"/>
  <c r="D9" i="9"/>
  <c r="AH8" i="9"/>
  <c r="AC8" i="9"/>
  <c r="X8" i="9"/>
  <c r="S8" i="9"/>
  <c r="N8" i="9"/>
  <c r="I8" i="9"/>
  <c r="D8" i="9"/>
  <c r="AH7" i="9"/>
  <c r="AC7" i="9"/>
  <c r="X7" i="9"/>
  <c r="S7" i="9"/>
  <c r="N7" i="9"/>
  <c r="I7" i="9"/>
  <c r="D7" i="9"/>
  <c r="AH6" i="9"/>
  <c r="AC6" i="9"/>
  <c r="X6" i="9"/>
  <c r="S6" i="9"/>
  <c r="N6" i="9"/>
  <c r="I6" i="9"/>
  <c r="D6" i="9"/>
  <c r="AH5" i="9"/>
  <c r="AC5" i="9"/>
  <c r="X5" i="9"/>
  <c r="S5" i="9"/>
  <c r="N5" i="9"/>
  <c r="I5" i="9"/>
  <c r="D5" i="9"/>
  <c r="AH4" i="9"/>
  <c r="AC4" i="9"/>
  <c r="X4" i="9"/>
  <c r="S4" i="9"/>
  <c r="N4" i="9"/>
  <c r="I4" i="9"/>
  <c r="D4" i="9"/>
  <c r="N40" i="8"/>
  <c r="D40" i="8"/>
  <c r="N39" i="8"/>
  <c r="D39" i="8"/>
  <c r="N38" i="8"/>
  <c r="D38" i="8"/>
  <c r="N37" i="8"/>
  <c r="D37" i="8"/>
  <c r="N36" i="8"/>
  <c r="D36" i="8"/>
  <c r="N35" i="8"/>
  <c r="D35" i="8"/>
  <c r="N34" i="8"/>
  <c r="D34" i="8"/>
  <c r="N33" i="8"/>
  <c r="D33" i="8"/>
  <c r="N32" i="8"/>
  <c r="D32" i="8"/>
  <c r="N31" i="8"/>
  <c r="D31" i="8"/>
  <c r="N30" i="8"/>
  <c r="D30" i="8"/>
  <c r="N29" i="8"/>
  <c r="D29" i="8"/>
  <c r="N28" i="8"/>
  <c r="D28" i="8"/>
  <c r="N27" i="8"/>
  <c r="D27" i="8"/>
  <c r="N26" i="8"/>
  <c r="D26" i="8"/>
  <c r="N25" i="8"/>
  <c r="D25" i="8"/>
  <c r="N24" i="8"/>
  <c r="D24" i="8"/>
  <c r="N23" i="8"/>
  <c r="D23" i="8"/>
  <c r="N22" i="8"/>
  <c r="D22" i="8"/>
  <c r="N21" i="8"/>
  <c r="D21" i="8"/>
  <c r="N20" i="8"/>
  <c r="D20" i="8"/>
  <c r="N19" i="8"/>
  <c r="D19" i="8"/>
  <c r="N18" i="8"/>
  <c r="D18" i="8"/>
  <c r="N17" i="8"/>
  <c r="D17" i="8"/>
  <c r="N16" i="8"/>
  <c r="D16" i="8"/>
  <c r="N15" i="8"/>
  <c r="D15" i="8"/>
  <c r="N14" i="8"/>
  <c r="D14" i="8"/>
  <c r="N13" i="8"/>
  <c r="D13" i="8"/>
  <c r="N12" i="8"/>
  <c r="D12" i="8"/>
  <c r="N11" i="8"/>
  <c r="D11" i="8"/>
  <c r="N10" i="8"/>
  <c r="D10" i="8"/>
  <c r="N9" i="8"/>
  <c r="D9" i="8"/>
  <c r="N8" i="8"/>
  <c r="D8" i="8"/>
  <c r="N7" i="8"/>
  <c r="D7" i="8"/>
  <c r="N6" i="8"/>
  <c r="D6" i="8"/>
  <c r="N5" i="8"/>
  <c r="D5" i="8"/>
  <c r="AC39" i="7"/>
  <c r="X39" i="7"/>
  <c r="S39" i="7"/>
  <c r="N39" i="7"/>
  <c r="I39" i="7"/>
  <c r="D39" i="7"/>
  <c r="AC38" i="7"/>
  <c r="X38" i="7"/>
  <c r="S38" i="7"/>
  <c r="N38" i="7"/>
  <c r="I38" i="7"/>
  <c r="D38" i="7"/>
  <c r="AC37" i="7"/>
  <c r="X37" i="7"/>
  <c r="S37" i="7"/>
  <c r="N37" i="7"/>
  <c r="I37" i="7"/>
  <c r="D37" i="7"/>
  <c r="AC36" i="7"/>
  <c r="X36" i="7"/>
  <c r="S36" i="7"/>
  <c r="N36" i="7"/>
  <c r="I36" i="7"/>
  <c r="D36" i="7"/>
  <c r="AC35" i="7"/>
  <c r="X35" i="7"/>
  <c r="S35" i="7"/>
  <c r="N35" i="7"/>
  <c r="I35" i="7"/>
  <c r="D35" i="7"/>
  <c r="AC34" i="7"/>
  <c r="X34" i="7"/>
  <c r="S34" i="7"/>
  <c r="N34" i="7"/>
  <c r="I34" i="7"/>
  <c r="D34" i="7"/>
  <c r="AC33" i="7"/>
  <c r="X33" i="7"/>
  <c r="S33" i="7"/>
  <c r="N33" i="7"/>
  <c r="I33" i="7"/>
  <c r="D33" i="7"/>
  <c r="AC32" i="7"/>
  <c r="X32" i="7"/>
  <c r="S32" i="7"/>
  <c r="N32" i="7"/>
  <c r="I32" i="7"/>
  <c r="D32" i="7"/>
  <c r="AC31" i="7"/>
  <c r="X31" i="7"/>
  <c r="S31" i="7"/>
  <c r="N31" i="7"/>
  <c r="I31" i="7"/>
  <c r="D31" i="7"/>
  <c r="AC30" i="7"/>
  <c r="X30" i="7"/>
  <c r="S30" i="7"/>
  <c r="N30" i="7"/>
  <c r="I30" i="7"/>
  <c r="D30" i="7"/>
  <c r="AC29" i="7"/>
  <c r="X29" i="7"/>
  <c r="S29" i="7"/>
  <c r="N29" i="7"/>
  <c r="I29" i="7"/>
  <c r="D29" i="7"/>
  <c r="AC28" i="7"/>
  <c r="X28" i="7"/>
  <c r="S28" i="7"/>
  <c r="N28" i="7"/>
  <c r="I28" i="7"/>
  <c r="D28" i="7"/>
  <c r="AC27" i="7"/>
  <c r="X27" i="7"/>
  <c r="S27" i="7"/>
  <c r="N27" i="7"/>
  <c r="I27" i="7"/>
  <c r="D27" i="7"/>
  <c r="AC26" i="7"/>
  <c r="X26" i="7"/>
  <c r="S26" i="7"/>
  <c r="N26" i="7"/>
  <c r="I26" i="7"/>
  <c r="D26" i="7"/>
  <c r="AC25" i="7"/>
  <c r="X25" i="7"/>
  <c r="S25" i="7"/>
  <c r="N25" i="7"/>
  <c r="I25" i="7"/>
  <c r="D25" i="7"/>
  <c r="AC24" i="7"/>
  <c r="X24" i="7"/>
  <c r="S24" i="7"/>
  <c r="N24" i="7"/>
  <c r="I24" i="7"/>
  <c r="D24" i="7"/>
  <c r="AC23" i="7"/>
  <c r="X23" i="7"/>
  <c r="S23" i="7"/>
  <c r="N23" i="7"/>
  <c r="I23" i="7"/>
  <c r="D23" i="7"/>
  <c r="AC22" i="7"/>
  <c r="X22" i="7"/>
  <c r="S22" i="7"/>
  <c r="N22" i="7"/>
  <c r="I22" i="7"/>
  <c r="D22" i="7"/>
  <c r="AC21" i="7"/>
  <c r="X21" i="7"/>
  <c r="S21" i="7"/>
  <c r="N21" i="7"/>
  <c r="I21" i="7"/>
  <c r="D21" i="7"/>
  <c r="AC20" i="7"/>
  <c r="X20" i="7"/>
  <c r="S20" i="7"/>
  <c r="N20" i="7"/>
  <c r="I20" i="7"/>
  <c r="D20" i="7"/>
  <c r="AC19" i="7"/>
  <c r="X19" i="7"/>
  <c r="S19" i="7"/>
  <c r="N19" i="7"/>
  <c r="I19" i="7"/>
  <c r="D19" i="7"/>
  <c r="AC18" i="7"/>
  <c r="X18" i="7"/>
  <c r="S18" i="7"/>
  <c r="N18" i="7"/>
  <c r="I18" i="7"/>
  <c r="D18" i="7"/>
  <c r="AC17" i="7"/>
  <c r="X17" i="7"/>
  <c r="S17" i="7"/>
  <c r="N17" i="7"/>
  <c r="I17" i="7"/>
  <c r="D17" i="7"/>
  <c r="AC16" i="7"/>
  <c r="X16" i="7"/>
  <c r="S16" i="7"/>
  <c r="N16" i="7"/>
  <c r="I16" i="7"/>
  <c r="D16" i="7"/>
  <c r="AC15" i="7"/>
  <c r="X15" i="7"/>
  <c r="S15" i="7"/>
  <c r="N15" i="7"/>
  <c r="I15" i="7"/>
  <c r="D15" i="7"/>
  <c r="AC14" i="7"/>
  <c r="X14" i="7"/>
  <c r="S14" i="7"/>
  <c r="N14" i="7"/>
  <c r="I14" i="7"/>
  <c r="D14" i="7"/>
  <c r="AC13" i="7"/>
  <c r="X13" i="7"/>
  <c r="S13" i="7"/>
  <c r="N13" i="7"/>
  <c r="I13" i="7"/>
  <c r="D13" i="7"/>
  <c r="AC12" i="7"/>
  <c r="X12" i="7"/>
  <c r="S12" i="7"/>
  <c r="N12" i="7"/>
  <c r="I12" i="7"/>
  <c r="D12" i="7"/>
  <c r="AC11" i="7"/>
  <c r="X11" i="7"/>
  <c r="S11" i="7"/>
  <c r="N11" i="7"/>
  <c r="I11" i="7"/>
  <c r="D11" i="7"/>
  <c r="AC10" i="7"/>
  <c r="X10" i="7"/>
  <c r="S10" i="7"/>
  <c r="N10" i="7"/>
  <c r="I10" i="7"/>
  <c r="D10" i="7"/>
  <c r="AC9" i="7"/>
  <c r="X9" i="7"/>
  <c r="S9" i="7"/>
  <c r="N9" i="7"/>
  <c r="I9" i="7"/>
  <c r="D9" i="7"/>
  <c r="AC8" i="7"/>
  <c r="X8" i="7"/>
  <c r="S8" i="7"/>
  <c r="N8" i="7"/>
  <c r="I8" i="7"/>
  <c r="D8" i="7"/>
  <c r="AC7" i="7"/>
  <c r="X7" i="7"/>
  <c r="S7" i="7"/>
  <c r="N7" i="7"/>
  <c r="I7" i="7"/>
  <c r="D7" i="7"/>
  <c r="AC6" i="7"/>
  <c r="X6" i="7"/>
  <c r="S6" i="7"/>
  <c r="N6" i="7"/>
  <c r="I6" i="7"/>
  <c r="D6" i="7"/>
  <c r="AC5" i="7"/>
  <c r="X5" i="7"/>
  <c r="S5" i="7"/>
  <c r="N5" i="7"/>
  <c r="I5" i="7"/>
  <c r="D5" i="7"/>
  <c r="AC4" i="7"/>
  <c r="X4" i="7"/>
  <c r="S4" i="7"/>
  <c r="N4" i="7"/>
  <c r="I4" i="7"/>
  <c r="D4" i="7"/>
  <c r="X39" i="6"/>
  <c r="S39" i="6"/>
  <c r="N39" i="6"/>
  <c r="I39" i="6"/>
  <c r="D39" i="6"/>
  <c r="X38" i="6"/>
  <c r="S38" i="6"/>
  <c r="N38" i="6"/>
  <c r="I38" i="6"/>
  <c r="D38" i="6"/>
  <c r="X37" i="6"/>
  <c r="S37" i="6"/>
  <c r="N37" i="6"/>
  <c r="I37" i="6"/>
  <c r="D37" i="6"/>
  <c r="X36" i="6"/>
  <c r="S36" i="6"/>
  <c r="N36" i="6"/>
  <c r="I36" i="6"/>
  <c r="D36" i="6"/>
  <c r="X35" i="6"/>
  <c r="S35" i="6"/>
  <c r="N35" i="6"/>
  <c r="I35" i="6"/>
  <c r="D35" i="6"/>
  <c r="X34" i="6"/>
  <c r="S34" i="6"/>
  <c r="N34" i="6"/>
  <c r="I34" i="6"/>
  <c r="D34" i="6"/>
  <c r="X33" i="6"/>
  <c r="S33" i="6"/>
  <c r="N33" i="6"/>
  <c r="I33" i="6"/>
  <c r="D33" i="6"/>
  <c r="X32" i="6"/>
  <c r="S32" i="6"/>
  <c r="N32" i="6"/>
  <c r="I32" i="6"/>
  <c r="D32" i="6"/>
  <c r="X31" i="6"/>
  <c r="S31" i="6"/>
  <c r="N31" i="6"/>
  <c r="I31" i="6"/>
  <c r="D31" i="6"/>
  <c r="X30" i="6"/>
  <c r="S30" i="6"/>
  <c r="N30" i="6"/>
  <c r="I30" i="6"/>
  <c r="D30" i="6"/>
  <c r="X29" i="6"/>
  <c r="S29" i="6"/>
  <c r="N29" i="6"/>
  <c r="I29" i="6"/>
  <c r="D29" i="6"/>
  <c r="X28" i="6"/>
  <c r="S28" i="6"/>
  <c r="N28" i="6"/>
  <c r="I28" i="6"/>
  <c r="D28" i="6"/>
  <c r="X27" i="6"/>
  <c r="S27" i="6"/>
  <c r="N27" i="6"/>
  <c r="I27" i="6"/>
  <c r="D27" i="6"/>
  <c r="X26" i="6"/>
  <c r="S26" i="6"/>
  <c r="N26" i="6"/>
  <c r="I26" i="6"/>
  <c r="D26" i="6"/>
  <c r="X25" i="6"/>
  <c r="S25" i="6"/>
  <c r="N25" i="6"/>
  <c r="I25" i="6"/>
  <c r="D25" i="6"/>
  <c r="X24" i="6"/>
  <c r="S24" i="6"/>
  <c r="N24" i="6"/>
  <c r="I24" i="6"/>
  <c r="D24" i="6"/>
  <c r="X23" i="6"/>
  <c r="S23" i="6"/>
  <c r="N23" i="6"/>
  <c r="I23" i="6"/>
  <c r="D23" i="6"/>
  <c r="X22" i="6"/>
  <c r="S22" i="6"/>
  <c r="N22" i="6"/>
  <c r="I22" i="6"/>
  <c r="D22" i="6"/>
  <c r="X21" i="6"/>
  <c r="S21" i="6"/>
  <c r="N21" i="6"/>
  <c r="I21" i="6"/>
  <c r="D21" i="6"/>
  <c r="X20" i="6"/>
  <c r="S20" i="6"/>
  <c r="N20" i="6"/>
  <c r="I20" i="6"/>
  <c r="D20" i="6"/>
  <c r="X19" i="6"/>
  <c r="S19" i="6"/>
  <c r="N19" i="6"/>
  <c r="I19" i="6"/>
  <c r="D19" i="6"/>
  <c r="X18" i="6"/>
  <c r="S18" i="6"/>
  <c r="N18" i="6"/>
  <c r="I18" i="6"/>
  <c r="D18" i="6"/>
  <c r="X17" i="6"/>
  <c r="S17" i="6"/>
  <c r="N17" i="6"/>
  <c r="I17" i="6"/>
  <c r="D17" i="6"/>
  <c r="X16" i="6"/>
  <c r="S16" i="6"/>
  <c r="N16" i="6"/>
  <c r="I16" i="6"/>
  <c r="D16" i="6"/>
  <c r="X15" i="6"/>
  <c r="S15" i="6"/>
  <c r="N15" i="6"/>
  <c r="I15" i="6"/>
  <c r="D15" i="6"/>
  <c r="X14" i="6"/>
  <c r="S14" i="6"/>
  <c r="N14" i="6"/>
  <c r="I14" i="6"/>
  <c r="D14" i="6"/>
  <c r="X13" i="6"/>
  <c r="S13" i="6"/>
  <c r="N13" i="6"/>
  <c r="I13" i="6"/>
  <c r="D13" i="6"/>
  <c r="X12" i="6"/>
  <c r="S12" i="6"/>
  <c r="N12" i="6"/>
  <c r="I12" i="6"/>
  <c r="D12" i="6"/>
  <c r="X11" i="6"/>
  <c r="S11" i="6"/>
  <c r="N11" i="6"/>
  <c r="I11" i="6"/>
  <c r="D11" i="6"/>
  <c r="X10" i="6"/>
  <c r="S10" i="6"/>
  <c r="N10" i="6"/>
  <c r="I10" i="6"/>
  <c r="D10" i="6"/>
  <c r="X9" i="6"/>
  <c r="S9" i="6"/>
  <c r="N9" i="6"/>
  <c r="I9" i="6"/>
  <c r="D9" i="6"/>
  <c r="X8" i="6"/>
  <c r="S8" i="6"/>
  <c r="N8" i="6"/>
  <c r="I8" i="6"/>
  <c r="D8" i="6"/>
  <c r="X7" i="6"/>
  <c r="S7" i="6"/>
  <c r="N7" i="6"/>
  <c r="I7" i="6"/>
  <c r="D7" i="6"/>
  <c r="X6" i="6"/>
  <c r="S6" i="6"/>
  <c r="N6" i="6"/>
  <c r="I6" i="6"/>
  <c r="D6" i="6"/>
  <c r="X5" i="6"/>
  <c r="S5" i="6"/>
  <c r="N5" i="6"/>
  <c r="I5" i="6"/>
  <c r="D5" i="6"/>
  <c r="X4" i="6"/>
  <c r="S4" i="6"/>
  <c r="N4" i="6"/>
  <c r="I4" i="6"/>
  <c r="D4" i="6"/>
</calcChain>
</file>

<file path=xl/sharedStrings.xml><?xml version="1.0" encoding="utf-8"?>
<sst xmlns="http://schemas.openxmlformats.org/spreadsheetml/2006/main" count="1294" uniqueCount="125">
  <si>
    <t>(A and B) Metabolomics analysis of amino acid concentrations in soleus and EDL muscles (A) as well as in serum and the liver (B) of control mice and mice subjected to bilateral cast immobilization for the indicated times</t>
  </si>
  <si>
    <t>Soleus</t>
    <phoneticPr fontId="1"/>
  </si>
  <si>
    <t>EDL</t>
    <phoneticPr fontId="1"/>
  </si>
  <si>
    <t>Control 1</t>
    <phoneticPr fontId="1"/>
  </si>
  <si>
    <t>Control 2</t>
  </si>
  <si>
    <t>Control 3</t>
  </si>
  <si>
    <t>Gly</t>
  </si>
  <si>
    <t>Ala</t>
  </si>
  <si>
    <t>Ser</t>
  </si>
  <si>
    <t>Pro</t>
  </si>
  <si>
    <t>Val</t>
  </si>
  <si>
    <t>Thr</t>
  </si>
  <si>
    <t>Ile</t>
  </si>
  <si>
    <t>Leu</t>
  </si>
  <si>
    <t>Asn</t>
  </si>
  <si>
    <t>Asp</t>
  </si>
  <si>
    <t>Gln</t>
  </si>
  <si>
    <t>Lys</t>
  </si>
  <si>
    <t>Glu</t>
  </si>
  <si>
    <t>His</t>
  </si>
  <si>
    <t>Phe</t>
  </si>
  <si>
    <t>Arg</t>
  </si>
  <si>
    <t xml:space="preserve">Tyr </t>
  </si>
  <si>
    <t>Trp</t>
  </si>
  <si>
    <t>Serum</t>
    <phoneticPr fontId="1"/>
  </si>
  <si>
    <t>Liver</t>
    <phoneticPr fontId="1"/>
  </si>
  <si>
    <t>iBAT</t>
    <phoneticPr fontId="1"/>
  </si>
  <si>
    <t>Control 4</t>
  </si>
  <si>
    <t>Control 5</t>
  </si>
  <si>
    <t>Control 6</t>
  </si>
  <si>
    <t>Slc1a5</t>
    <phoneticPr fontId="1"/>
  </si>
  <si>
    <t>Slc7a5</t>
    <phoneticPr fontId="1"/>
  </si>
  <si>
    <t>Slc38a2</t>
    <phoneticPr fontId="1"/>
  </si>
  <si>
    <t>Slc43a1</t>
    <phoneticPr fontId="1"/>
  </si>
  <si>
    <t>Bcat2</t>
    <phoneticPr fontId="1"/>
  </si>
  <si>
    <t>Bckdha</t>
    <phoneticPr fontId="1"/>
  </si>
  <si>
    <t>Gypsum (day 7) 4</t>
  </si>
  <si>
    <t>Gypsum (day 7) 5</t>
  </si>
  <si>
    <t>Gypsum (day 7) 6</t>
  </si>
  <si>
    <t>Blank</t>
  </si>
  <si>
    <t>22/02/18</t>
  </si>
  <si>
    <t>Tissue Weight(g)</t>
  </si>
  <si>
    <t>Soleus</t>
  </si>
  <si>
    <t>EDL</t>
  </si>
  <si>
    <t>Gastrocnemius</t>
  </si>
  <si>
    <t>Liver</t>
  </si>
  <si>
    <t>BAT</t>
  </si>
  <si>
    <t>eWAT</t>
  </si>
  <si>
    <t>sWAT</t>
  </si>
  <si>
    <t>Heart</t>
  </si>
  <si>
    <t>Spleen</t>
  </si>
  <si>
    <t>Kidney</t>
  </si>
  <si>
    <t>dpm</t>
  </si>
  <si>
    <t>-</t>
    <phoneticPr fontId="1"/>
  </si>
  <si>
    <t>dpm (-blank)</t>
    <phoneticPr fontId="1"/>
  </si>
  <si>
    <t>Bq</t>
  </si>
  <si>
    <t>Bq/g TW</t>
  </si>
  <si>
    <t>Gapdh</t>
    <phoneticPr fontId="1"/>
  </si>
  <si>
    <t>Slc25a44</t>
    <phoneticPr fontId="1"/>
  </si>
  <si>
    <t>Slc25a44/Gapdh</t>
    <phoneticPr fontId="1"/>
  </si>
  <si>
    <t>Sham</t>
    <phoneticPr fontId="1"/>
  </si>
  <si>
    <t>Denervated</t>
    <phoneticPr fontId="1"/>
  </si>
  <si>
    <t>Gapdh</t>
    <phoneticPr fontId="7"/>
  </si>
  <si>
    <t>Slc1a5</t>
    <phoneticPr fontId="7"/>
  </si>
  <si>
    <t>Slc1a5/Gapdh</t>
    <phoneticPr fontId="7"/>
  </si>
  <si>
    <t>Slc7a5</t>
    <phoneticPr fontId="7"/>
  </si>
  <si>
    <t>Slc7a5/Gapdh</t>
    <phoneticPr fontId="7"/>
  </si>
  <si>
    <t>Slc38a2</t>
    <phoneticPr fontId="7"/>
  </si>
  <si>
    <t>Slc38a2/Gapdh</t>
    <phoneticPr fontId="7"/>
  </si>
  <si>
    <t>Slc43a1</t>
    <phoneticPr fontId="7"/>
  </si>
  <si>
    <t>Slc43a1/Gapdh</t>
    <phoneticPr fontId="7"/>
  </si>
  <si>
    <t>Bcat2/Gapdh</t>
    <phoneticPr fontId="1"/>
  </si>
  <si>
    <t>Bckdha/Gapdh</t>
    <phoneticPr fontId="1"/>
  </si>
  <si>
    <t>Bckdha</t>
    <phoneticPr fontId="7"/>
  </si>
  <si>
    <t>Bckdha/Gapdh</t>
    <phoneticPr fontId="7"/>
  </si>
  <si>
    <t>Bcat2</t>
    <phoneticPr fontId="7"/>
  </si>
  <si>
    <t>Bcat2/Gapdh</t>
    <phoneticPr fontId="7"/>
  </si>
  <si>
    <t>Slc1a5/Gapdh</t>
    <phoneticPr fontId="1"/>
  </si>
  <si>
    <t>Slc7a5/Gapdh</t>
    <phoneticPr fontId="1"/>
  </si>
  <si>
    <t>Slc38a2/Gapdh</t>
    <phoneticPr fontId="1"/>
  </si>
  <si>
    <t>Slc43a1/Gapdh</t>
    <phoneticPr fontId="1"/>
  </si>
  <si>
    <t>Imm (24 h) 1</t>
  </si>
  <si>
    <t>Imm (24 h) 1</t>
    <phoneticPr fontId="1"/>
  </si>
  <si>
    <t>n mol/g tissue weight</t>
    <phoneticPr fontId="1"/>
  </si>
  <si>
    <t>Imm (24 h) 2</t>
  </si>
  <si>
    <t>Imm (24 h) 3</t>
  </si>
  <si>
    <t>Imm (day 3) 1</t>
  </si>
  <si>
    <t>Imm (day 3) 1</t>
    <phoneticPr fontId="1"/>
  </si>
  <si>
    <t>Imm (day 3) 2</t>
  </si>
  <si>
    <t>Imm (day 3) 3</t>
  </si>
  <si>
    <t>Imm (day 5) 1</t>
  </si>
  <si>
    <t>Imm (day 5) 1</t>
    <phoneticPr fontId="1"/>
  </si>
  <si>
    <t>Imm (day 5) 2</t>
  </si>
  <si>
    <t>Imm (day 5) 3</t>
  </si>
  <si>
    <r>
      <t>(C) Organ-specific [</t>
    </r>
    <r>
      <rPr>
        <vertAlign val="superscript"/>
        <sz val="12"/>
        <color rgb="FF000000"/>
        <rFont val="Arial"/>
        <family val="2"/>
      </rPr>
      <t>3</t>
    </r>
    <r>
      <rPr>
        <sz val="12"/>
        <color rgb="FF000000"/>
        <rFont val="Arial"/>
        <family val="2"/>
      </rPr>
      <t>H]leucine uptake in control mice and mice subjected to bilateral cast immobilization for 24 h (n = 4–6 per group). sWAT, subcutaneous WAT.</t>
    </r>
    <phoneticPr fontId="1"/>
  </si>
  <si>
    <t>Imm (24 h) 4</t>
  </si>
  <si>
    <t>Imm (24 h) 5</t>
  </si>
  <si>
    <t>Imm (24 h) 6</t>
  </si>
  <si>
    <t>(D) RT and real-time PCR analysis of SLC25A44 gene expression in sham-operated or denervated iBAT of control mice and mice subjected to subsequent bilateral cast immobilization for 24 h (n = 6 per group).</t>
    <phoneticPr fontId="1"/>
  </si>
  <si>
    <t>(C–H) RT and real-time PCR analysis of SLC1A5, SLC7A5, SLC38A2, SLC43A1, BCAT2, and BCKHDA gene expression, respectively, in iBAT of control mice or mice subjected to bilateral cast immobilization for the indicated times (n = 3–6 per group).</t>
    <phoneticPr fontId="1"/>
  </si>
  <si>
    <t>Imm (10 h) 1</t>
  </si>
  <si>
    <t>Imm (10 h) 1</t>
    <phoneticPr fontId="1"/>
  </si>
  <si>
    <t>Imm (10 h) 2</t>
  </si>
  <si>
    <t>Imm (10 h) 3</t>
  </si>
  <si>
    <t>Imm (10 h) 4</t>
  </si>
  <si>
    <t>Imm (10 h) 5</t>
  </si>
  <si>
    <t>Imm (10 h) 6</t>
  </si>
  <si>
    <t>Imm (day 3) 4</t>
  </si>
  <si>
    <t>Imm (day 3) 5</t>
  </si>
  <si>
    <t>Imm (day 3) 6</t>
  </si>
  <si>
    <t>Imm (day 5) 4</t>
  </si>
  <si>
    <t>Imm (day 5) 5</t>
  </si>
  <si>
    <t>Imm (day 5) 6</t>
  </si>
  <si>
    <t>Imm (day 7) 1</t>
  </si>
  <si>
    <t>Imm (day 7) 1</t>
    <phoneticPr fontId="1"/>
  </si>
  <si>
    <t>Imm (day 7) 2</t>
  </si>
  <si>
    <t>Imm (day 7) 3</t>
  </si>
  <si>
    <t>(I–M) RT and real-time PCR analysis of gene expression for SLC1A5, SLC7A5, SLC38A2, SLC43A1, and BCKHDA, respectively, in the liver of control mice or mice subjected to bilateral cast immobilization for the indicated times (n = 6 per group).</t>
    <phoneticPr fontId="1"/>
  </si>
  <si>
    <t>(N–S) RT and real-time PCR analysis of gene expression for SLC1A5, SLC7A5, SLC38A2, SLC43A1, BCAT2, and BCKHDA in soleus of control mice or mice subjected to bilateral cast immobilization for the indicated times (n = 6 per group).</t>
    <phoneticPr fontId="1"/>
  </si>
  <si>
    <t>Imm (day 7) 4</t>
  </si>
  <si>
    <t>Imm (day 7) 5</t>
  </si>
  <si>
    <t>Imm (day 7) 6</t>
  </si>
  <si>
    <t>(A–C) RT and real-time PCR analysis of SLC25A44 gene expression in iBAT (A), liver (B), and soleus (C) of control mice or mice subjected to bilateral cast immobilization for the indicated times (n = 6 per group).</t>
    <phoneticPr fontId="1"/>
  </si>
  <si>
    <t>(D-J) RT and real-time PCR analysis of gene expression for SLC25A44, SLC1A5, SLC7A5, SLC38A2, SLC43A1, BCAT2, and BCKDHA, respectively, in denervated iBAT of control mice or mice subjected to bilateral cast immobilization for the indicated times (n = 4–6 per group).</t>
    <phoneticPr fontId="1"/>
  </si>
  <si>
    <t>Control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</si>
</sst>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游ゴシック"/>
      <family val="2"/>
      <charset val="128"/>
      <scheme val="minor"/>
    </font>
    <font>
      <sz val="6"/>
      <name val="游ゴシック"/>
      <family val="2"/>
      <charset val="128"/>
      <scheme val="minor"/>
    </font>
    <font>
      <sz val="11"/>
      <color theme="1"/>
      <name val="Arial"/>
      <family val="2"/>
    </font>
    <font>
      <sz val="12"/>
      <color rgb="FF000000"/>
      <name val="Arial"/>
      <family val="2"/>
    </font>
    <font>
      <b/>
      <sz val="11"/>
      <color theme="1"/>
      <name val="Arial"/>
      <family val="2"/>
    </font>
    <font>
      <i/>
      <sz val="11"/>
      <color theme="1"/>
      <name val="Arial"/>
      <family val="2"/>
    </font>
    <font>
      <vertAlign val="superscript"/>
      <sz val="12"/>
      <color rgb="FF000000"/>
      <name val="Arial"/>
      <family val="2"/>
    </font>
    <font>
      <sz val="6"/>
      <name val="ＭＳ Ｐゴシック"/>
      <family val="3"/>
      <charset val="128"/>
    </font>
    <font>
      <i/>
      <sz val="11"/>
      <name val="Arial"/>
      <family val="2"/>
    </font>
    <font>
      <sz val="10"/>
      <name val="Arial"/>
      <family val="2"/>
    </font>
    <font>
      <sz val="11"/>
      <name val="Arial"/>
      <family val="2"/>
    </font>
  </fonts>
  <fills count="3">
    <fill>
      <patternFill patternType="none"/>
    </fill>
    <fill>
      <patternFill patternType="gray125"/>
    </fill>
    <fill>
      <patternFill patternType="solid">
        <fgColor theme="0" tint="-4.9989318521683403E-2"/>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double">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uble">
        <color indexed="64"/>
      </right>
      <top style="double">
        <color indexed="64"/>
      </top>
      <bottom style="thin">
        <color indexed="64"/>
      </bottom>
      <diagonal/>
    </border>
    <border>
      <left style="thin">
        <color indexed="64"/>
      </left>
      <right style="double">
        <color indexed="64"/>
      </right>
      <top style="thin">
        <color indexed="64"/>
      </top>
      <bottom/>
      <diagonal/>
    </border>
  </borders>
  <cellStyleXfs count="2">
    <xf numFmtId="0" fontId="0" fillId="0" borderId="0">
      <alignment vertical="center"/>
    </xf>
    <xf numFmtId="0" fontId="9" fillId="0" borderId="0"/>
  </cellStyleXfs>
  <cellXfs count="46">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lignment vertical="center"/>
    </xf>
    <xf numFmtId="0" fontId="2" fillId="2" borderId="1" xfId="0" applyFont="1" applyFill="1" applyBorder="1" applyAlignment="1">
      <alignment horizontal="center" vertical="center"/>
    </xf>
    <xf numFmtId="0" fontId="2" fillId="0" borderId="1" xfId="0" applyFont="1" applyBorder="1">
      <alignment vertical="center"/>
    </xf>
    <xf numFmtId="0" fontId="5" fillId="2" borderId="1" xfId="0" applyFont="1" applyFill="1" applyBorder="1">
      <alignment vertical="center"/>
    </xf>
    <xf numFmtId="0" fontId="3" fillId="0" borderId="0" xfId="0" applyFont="1" applyAlignment="1">
      <alignment horizontal="left" vertical="center"/>
    </xf>
    <xf numFmtId="14" fontId="2" fillId="0" borderId="1" xfId="0" applyNumberFormat="1" applyFont="1" applyBorder="1">
      <alignment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0" borderId="0" xfId="0" applyFont="1" applyAlignment="1">
      <alignment horizontal="center" vertical="center"/>
    </xf>
    <xf numFmtId="0" fontId="2" fillId="0" borderId="5" xfId="0" applyFont="1" applyBorder="1">
      <alignment vertical="center"/>
    </xf>
    <xf numFmtId="0" fontId="2" fillId="0" borderId="8" xfId="0" applyFont="1" applyBorder="1">
      <alignment vertical="center"/>
    </xf>
    <xf numFmtId="0" fontId="2" fillId="0" borderId="9" xfId="0" applyFont="1" applyBorder="1">
      <alignment vertical="center"/>
    </xf>
    <xf numFmtId="0" fontId="2" fillId="0" borderId="2" xfId="0" applyFont="1" applyBorder="1">
      <alignment vertical="center"/>
    </xf>
    <xf numFmtId="0" fontId="2" fillId="0" borderId="3" xfId="0" applyFont="1" applyBorder="1">
      <alignment vertical="center"/>
    </xf>
    <xf numFmtId="0" fontId="2" fillId="0" borderId="4" xfId="0" applyFont="1" applyBorder="1">
      <alignment vertical="center"/>
    </xf>
    <xf numFmtId="0" fontId="2" fillId="0" borderId="1" xfId="0" applyFont="1" applyBorder="1" applyAlignment="1">
      <alignment horizontal="center" vertical="center"/>
    </xf>
    <xf numFmtId="0" fontId="2" fillId="0" borderId="10" xfId="0" applyFont="1" applyBorder="1">
      <alignment vertical="center"/>
    </xf>
    <xf numFmtId="0" fontId="2" fillId="2" borderId="4" xfId="0" applyFont="1" applyFill="1" applyBorder="1">
      <alignment vertical="center"/>
    </xf>
    <xf numFmtId="0" fontId="2" fillId="2" borderId="2" xfId="0" applyFont="1" applyFill="1" applyBorder="1">
      <alignment vertical="center"/>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2" fillId="0" borderId="6" xfId="0" applyFont="1" applyBorder="1">
      <alignment vertical="center"/>
    </xf>
    <xf numFmtId="0" fontId="2" fillId="0" borderId="7" xfId="0" applyFont="1" applyBorder="1">
      <alignment vertical="center"/>
    </xf>
    <xf numFmtId="0" fontId="5" fillId="2" borderId="1" xfId="0" applyFont="1" applyFill="1" applyBorder="1" applyAlignment="1"/>
    <xf numFmtId="0" fontId="5" fillId="2" borderId="1" xfId="0" applyFont="1" applyFill="1" applyBorder="1" applyAlignment="1">
      <alignment horizontal="center"/>
    </xf>
    <xf numFmtId="0" fontId="8" fillId="2" borderId="1" xfId="0" applyFont="1" applyFill="1" applyBorder="1" applyAlignment="1">
      <alignment horizontal="center"/>
    </xf>
    <xf numFmtId="0" fontId="5" fillId="2" borderId="1" xfId="1" applyFont="1" applyFill="1" applyBorder="1"/>
    <xf numFmtId="0" fontId="8" fillId="2" borderId="1" xfId="1" applyFont="1" applyFill="1" applyBorder="1" applyAlignment="1">
      <alignment horizontal="center"/>
    </xf>
    <xf numFmtId="0" fontId="2" fillId="2" borderId="1" xfId="0" applyFont="1" applyFill="1" applyBorder="1" applyAlignment="1"/>
    <xf numFmtId="0" fontId="5" fillId="2" borderId="1" xfId="0" applyFont="1" applyFill="1" applyBorder="1" applyAlignment="1">
      <alignment horizontal="center" vertical="center"/>
    </xf>
    <xf numFmtId="0" fontId="2" fillId="0" borderId="1" xfId="0" applyFont="1" applyBorder="1" applyAlignment="1"/>
    <xf numFmtId="0" fontId="2" fillId="0" borderId="1" xfId="1" applyFont="1" applyBorder="1"/>
    <xf numFmtId="0" fontId="10" fillId="0" borderId="1" xfId="1" applyFont="1" applyBorder="1"/>
    <xf numFmtId="0" fontId="8" fillId="2" borderId="1" xfId="1" applyFont="1" applyFill="1" applyBorder="1"/>
    <xf numFmtId="0" fontId="10" fillId="0" borderId="0" xfId="1" applyFont="1"/>
    <xf numFmtId="0" fontId="2" fillId="0" borderId="1" xfId="0" applyFont="1" applyBorder="1" applyAlignment="1">
      <alignment horizontal="center"/>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0" borderId="7" xfId="0" applyFont="1" applyBorder="1" applyAlignment="1">
      <alignment horizontal="center" vertical="center"/>
    </xf>
    <xf numFmtId="0" fontId="2" fillId="0" borderId="1" xfId="0" applyFont="1" applyBorder="1" applyAlignment="1">
      <alignment horizontal="center" vertical="center"/>
    </xf>
    <xf numFmtId="0" fontId="2" fillId="0" borderId="4" xfId="0" applyFont="1" applyBorder="1" applyAlignment="1">
      <alignment horizontal="center" vertical="center"/>
    </xf>
    <xf numFmtId="0" fontId="2" fillId="0" borderId="11" xfId="0" applyFont="1" applyBorder="1">
      <alignment vertical="center"/>
    </xf>
  </cellXfs>
  <cellStyles count="2">
    <cellStyle name="標準" xfId="0" builtinId="0"/>
    <cellStyle name="標準 2" xfId="1" xr:uid="{B8527828-F2CE-4180-BD43-144E236FC3B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A47A7F-B9BF-42D2-971F-DA567444AFB6}">
  <dimension ref="A1:AA43"/>
  <sheetViews>
    <sheetView workbookViewId="0">
      <selection activeCell="S13" sqref="S13"/>
    </sheetView>
  </sheetViews>
  <sheetFormatPr defaultRowHeight="13.8" x14ac:dyDescent="0.45"/>
  <cols>
    <col min="1" max="1" width="21.5" style="1" customWidth="1"/>
    <col min="2" max="4" width="12.59765625" style="1" bestFit="1" customWidth="1"/>
    <col min="5" max="7" width="15.09765625" style="1" bestFit="1" customWidth="1"/>
    <col min="8" max="13" width="16.09765625" style="1" bestFit="1" customWidth="1"/>
    <col min="14" max="14" width="8.796875" style="1"/>
    <col min="15" max="15" width="19.8984375" style="1" bestFit="1" customWidth="1"/>
    <col min="16" max="27" width="12.59765625" style="1" bestFit="1" customWidth="1"/>
    <col min="28" max="16384" width="8.796875" style="1"/>
  </cols>
  <sheetData>
    <row r="1" spans="1:27" ht="15" x14ac:dyDescent="0.45">
      <c r="A1" s="2" t="s">
        <v>0</v>
      </c>
    </row>
    <row r="3" spans="1:27" x14ac:dyDescent="0.45">
      <c r="A3" s="3" t="s">
        <v>1</v>
      </c>
      <c r="O3" s="3" t="s">
        <v>2</v>
      </c>
    </row>
    <row r="4" spans="1:27" x14ac:dyDescent="0.45">
      <c r="A4" s="4" t="s">
        <v>83</v>
      </c>
      <c r="B4" s="4" t="s">
        <v>3</v>
      </c>
      <c r="C4" s="4" t="s">
        <v>4</v>
      </c>
      <c r="D4" s="4" t="s">
        <v>5</v>
      </c>
      <c r="E4" s="4" t="s">
        <v>82</v>
      </c>
      <c r="F4" s="4" t="s">
        <v>84</v>
      </c>
      <c r="G4" s="4" t="s">
        <v>85</v>
      </c>
      <c r="H4" s="4" t="s">
        <v>87</v>
      </c>
      <c r="I4" s="4" t="s">
        <v>88</v>
      </c>
      <c r="J4" s="4" t="s">
        <v>89</v>
      </c>
      <c r="K4" s="4" t="s">
        <v>91</v>
      </c>
      <c r="L4" s="4" t="s">
        <v>92</v>
      </c>
      <c r="M4" s="4" t="s">
        <v>93</v>
      </c>
      <c r="O4" s="4" t="s">
        <v>83</v>
      </c>
      <c r="P4" s="4" t="s">
        <v>3</v>
      </c>
      <c r="Q4" s="4" t="s">
        <v>4</v>
      </c>
      <c r="R4" s="4" t="s">
        <v>5</v>
      </c>
      <c r="S4" s="4" t="s">
        <v>82</v>
      </c>
      <c r="T4" s="4" t="s">
        <v>84</v>
      </c>
      <c r="U4" s="4" t="s">
        <v>85</v>
      </c>
      <c r="V4" s="4" t="s">
        <v>87</v>
      </c>
      <c r="W4" s="4" t="s">
        <v>88</v>
      </c>
      <c r="X4" s="4" t="s">
        <v>89</v>
      </c>
      <c r="Y4" s="4" t="s">
        <v>91</v>
      </c>
      <c r="Z4" s="4" t="s">
        <v>92</v>
      </c>
      <c r="AA4" s="4" t="s">
        <v>93</v>
      </c>
    </row>
    <row r="5" spans="1:27" x14ac:dyDescent="0.45">
      <c r="A5" s="5" t="s">
        <v>6</v>
      </c>
      <c r="B5" s="5">
        <v>918.88170897309897</v>
      </c>
      <c r="C5" s="5">
        <v>1164.9846467478856</v>
      </c>
      <c r="D5" s="5">
        <v>911.93492032354561</v>
      </c>
      <c r="E5" s="5">
        <v>1708.1790952948411</v>
      </c>
      <c r="F5" s="5">
        <v>1766.4687902358364</v>
      </c>
      <c r="G5" s="5">
        <v>691.37749232910551</v>
      </c>
      <c r="H5" s="5">
        <v>1111.7783159189478</v>
      </c>
      <c r="I5" s="5">
        <v>1746.7718811184709</v>
      </c>
      <c r="J5" s="5">
        <v>2281.0002155183392</v>
      </c>
      <c r="K5" s="5">
        <v>8469.6159123082925</v>
      </c>
      <c r="L5" s="5">
        <v>4674.81153240822</v>
      </c>
      <c r="M5" s="5">
        <v>1161.4619066508972</v>
      </c>
      <c r="O5" s="5" t="s">
        <v>6</v>
      </c>
      <c r="P5" s="5">
        <v>2582.3433477208246</v>
      </c>
      <c r="Q5" s="5">
        <v>2125.3208752931514</v>
      </c>
      <c r="R5" s="5">
        <v>2253.468221065682</v>
      </c>
      <c r="S5" s="5">
        <v>626.45773068149174</v>
      </c>
      <c r="T5" s="5">
        <v>937.82455760021958</v>
      </c>
      <c r="U5" s="5">
        <v>679.1436397629293</v>
      </c>
      <c r="V5" s="5">
        <v>1377.9564201162304</v>
      </c>
      <c r="W5" s="5">
        <v>1020.1704208160415</v>
      </c>
      <c r="X5" s="5">
        <v>832.76722243471693</v>
      </c>
      <c r="Y5" s="5">
        <v>2653.6406944486921</v>
      </c>
      <c r="Z5" s="5">
        <v>725.11106988338156</v>
      </c>
      <c r="AA5" s="5">
        <v>1581.7953661775459</v>
      </c>
    </row>
    <row r="6" spans="1:27" x14ac:dyDescent="0.45">
      <c r="A6" s="5" t="s">
        <v>7</v>
      </c>
      <c r="B6" s="5">
        <v>2507.7757581054398</v>
      </c>
      <c r="C6" s="5">
        <v>3127.3620165504458</v>
      </c>
      <c r="D6" s="5">
        <v>2992.5524641277893</v>
      </c>
      <c r="E6" s="5">
        <v>3354.0613109113433</v>
      </c>
      <c r="F6" s="5">
        <v>2599.4033962716862</v>
      </c>
      <c r="G6" s="5">
        <v>2358.9972138137086</v>
      </c>
      <c r="H6" s="5">
        <v>2660.0726696836064</v>
      </c>
      <c r="I6" s="5">
        <v>1779.5668302435997</v>
      </c>
      <c r="J6" s="5">
        <v>4770.3934577182072</v>
      </c>
      <c r="K6" s="5">
        <v>9553.2005847660821</v>
      </c>
      <c r="L6" s="5">
        <v>4630.4173462101235</v>
      </c>
      <c r="M6" s="5">
        <v>2202.9968916209582</v>
      </c>
      <c r="O6" s="5" t="s">
        <v>7</v>
      </c>
      <c r="P6" s="5">
        <v>2267.2028930549941</v>
      </c>
      <c r="Q6" s="5">
        <v>2179.8297439490138</v>
      </c>
      <c r="R6" s="5">
        <v>2342.3585004123161</v>
      </c>
      <c r="S6" s="5">
        <v>927.50614669602942</v>
      </c>
      <c r="T6" s="5">
        <v>2410.6757980303382</v>
      </c>
      <c r="U6" s="5">
        <v>1376.3069941847948</v>
      </c>
      <c r="V6" s="5">
        <v>1519.6930116364458</v>
      </c>
      <c r="W6" s="5">
        <v>1005.364293383401</v>
      </c>
      <c r="X6" s="5">
        <v>1741.6163675381276</v>
      </c>
      <c r="Y6" s="5">
        <v>2993.1418492219768</v>
      </c>
      <c r="Z6" s="5">
        <v>1309.5884176164111</v>
      </c>
      <c r="AA6" s="5">
        <v>2038.8746938459096</v>
      </c>
    </row>
    <row r="7" spans="1:27" x14ac:dyDescent="0.45">
      <c r="A7" s="5" t="s">
        <v>8</v>
      </c>
      <c r="B7" s="5">
        <v>423.16462219603773</v>
      </c>
      <c r="C7" s="5">
        <v>550.9556641279537</v>
      </c>
      <c r="D7" s="5">
        <v>511.23051242546887</v>
      </c>
      <c r="E7" s="5">
        <v>697.31047560959053</v>
      </c>
      <c r="F7" s="5">
        <v>465.40509874746158</v>
      </c>
      <c r="G7" s="5">
        <v>425.16250036294105</v>
      </c>
      <c r="H7" s="5">
        <v>737.1810629463406</v>
      </c>
      <c r="I7" s="5">
        <v>714.37388310152301</v>
      </c>
      <c r="J7" s="5">
        <v>1546.1244396589659</v>
      </c>
      <c r="K7" s="5">
        <v>3480.8635777146774</v>
      </c>
      <c r="L7" s="5">
        <v>2415.9901345847957</v>
      </c>
      <c r="M7" s="5">
        <v>600.58122585690512</v>
      </c>
      <c r="O7" s="5" t="s">
        <v>8</v>
      </c>
      <c r="P7" s="5">
        <v>666.5445331343559</v>
      </c>
      <c r="Q7" s="5">
        <v>444.92963746606063</v>
      </c>
      <c r="R7" s="5">
        <v>387.30093526479044</v>
      </c>
      <c r="S7" s="5">
        <v>547.6797043018978</v>
      </c>
      <c r="T7" s="5">
        <v>325.76438736847012</v>
      </c>
      <c r="U7" s="5">
        <v>255.41694922201566</v>
      </c>
      <c r="V7" s="5">
        <v>599.73394643764141</v>
      </c>
      <c r="W7" s="5">
        <v>521.85002168756694</v>
      </c>
      <c r="X7" s="5">
        <v>564.47243906140602</v>
      </c>
      <c r="Y7" s="5">
        <v>1090.5997789373798</v>
      </c>
      <c r="Z7" s="5">
        <v>422.48711884976018</v>
      </c>
      <c r="AA7" s="5">
        <v>383.59394574223853</v>
      </c>
    </row>
    <row r="8" spans="1:27" x14ac:dyDescent="0.45">
      <c r="A8" s="5" t="s">
        <v>9</v>
      </c>
      <c r="B8" s="5">
        <v>152.9941180337145</v>
      </c>
      <c r="C8" s="5">
        <v>164.59384633012183</v>
      </c>
      <c r="D8" s="5">
        <v>154.33985032510409</v>
      </c>
      <c r="E8" s="5">
        <v>678.2713746517046</v>
      </c>
      <c r="F8" s="5">
        <v>245.12915815530746</v>
      </c>
      <c r="G8" s="5">
        <v>208.49018584275728</v>
      </c>
      <c r="H8" s="5">
        <v>289.48937642624503</v>
      </c>
      <c r="I8" s="5">
        <v>483.77377674461303</v>
      </c>
      <c r="J8" s="5">
        <v>614.61510227212409</v>
      </c>
      <c r="K8" s="5">
        <v>1954.6408833424475</v>
      </c>
      <c r="L8" s="5">
        <v>841.63325116761291</v>
      </c>
      <c r="M8" s="5">
        <v>291.11570456208108</v>
      </c>
      <c r="O8" s="5" t="s">
        <v>9</v>
      </c>
      <c r="P8" s="5">
        <v>178.17931844877637</v>
      </c>
      <c r="Q8" s="5">
        <v>188.36805572690767</v>
      </c>
      <c r="R8" s="5">
        <v>165.49215304903888</v>
      </c>
      <c r="S8" s="5">
        <v>248.31423620911735</v>
      </c>
      <c r="T8" s="5">
        <v>201.09564069596374</v>
      </c>
      <c r="U8" s="5">
        <v>225.53101777592826</v>
      </c>
      <c r="V8" s="5">
        <v>386.23267780853905</v>
      </c>
      <c r="W8" s="5">
        <v>313.22353666263183</v>
      </c>
      <c r="X8" s="5">
        <v>224.38897993233053</v>
      </c>
      <c r="Y8" s="5">
        <v>612.41438156987522</v>
      </c>
      <c r="Z8" s="5">
        <v>191.02064414592462</v>
      </c>
      <c r="AA8" s="5">
        <v>354.71014092130508</v>
      </c>
    </row>
    <row r="9" spans="1:27" x14ac:dyDescent="0.45">
      <c r="A9" s="5" t="s">
        <v>10</v>
      </c>
      <c r="B9" s="5">
        <v>223.18758727515495</v>
      </c>
      <c r="C9" s="5">
        <v>301.02176640768135</v>
      </c>
      <c r="D9" s="5">
        <v>289.45045844903655</v>
      </c>
      <c r="E9" s="5">
        <v>1639.8485111625407</v>
      </c>
      <c r="F9" s="5">
        <v>270.74258610655977</v>
      </c>
      <c r="G9" s="5">
        <v>233.91447870728274</v>
      </c>
      <c r="H9" s="5">
        <v>350.28415919795736</v>
      </c>
      <c r="I9" s="5">
        <v>665.2775741936232</v>
      </c>
      <c r="J9" s="5">
        <v>724.50269588562071</v>
      </c>
      <c r="K9" s="5">
        <v>2144.4156584605362</v>
      </c>
      <c r="L9" s="5">
        <v>1221.3481682371284</v>
      </c>
      <c r="M9" s="5">
        <v>356.71445788055843</v>
      </c>
      <c r="O9" s="5" t="s">
        <v>10</v>
      </c>
      <c r="P9" s="5">
        <v>265.26076979037072</v>
      </c>
      <c r="Q9" s="5">
        <v>269.70549895409027</v>
      </c>
      <c r="R9" s="5">
        <v>235.4713586818599</v>
      </c>
      <c r="S9" s="5">
        <v>393.51682050429469</v>
      </c>
      <c r="T9" s="5">
        <v>202.17008930391847</v>
      </c>
      <c r="U9" s="5">
        <v>594.84808746342537</v>
      </c>
      <c r="V9" s="5">
        <v>508.97297535681332</v>
      </c>
      <c r="W9" s="5">
        <v>478.00534498828</v>
      </c>
      <c r="X9" s="5">
        <v>264.50768991357933</v>
      </c>
      <c r="Y9" s="5">
        <v>671.87328398614318</v>
      </c>
      <c r="Z9" s="5">
        <v>252.13044747134845</v>
      </c>
      <c r="AA9" s="5">
        <v>304.04013798544986</v>
      </c>
    </row>
    <row r="10" spans="1:27" x14ac:dyDescent="0.45">
      <c r="A10" s="5" t="s">
        <v>11</v>
      </c>
      <c r="B10" s="5">
        <v>278.31363275921012</v>
      </c>
      <c r="C10" s="5">
        <v>388.16865326014602</v>
      </c>
      <c r="D10" s="5">
        <v>317.79417630708588</v>
      </c>
      <c r="E10" s="5">
        <v>1153.7238840504046</v>
      </c>
      <c r="F10" s="5">
        <v>409.40307474574865</v>
      </c>
      <c r="G10" s="5">
        <v>383.01845413199476</v>
      </c>
      <c r="H10" s="5">
        <v>549.45618909333416</v>
      </c>
      <c r="I10" s="5">
        <v>632.28450942028178</v>
      </c>
      <c r="J10" s="5">
        <v>1109.0963347955569</v>
      </c>
      <c r="K10" s="5">
        <v>2195.2638090229298</v>
      </c>
      <c r="L10" s="5">
        <v>1309.8260162404893</v>
      </c>
      <c r="M10" s="5">
        <v>458.75362461584155</v>
      </c>
      <c r="O10" s="5" t="s">
        <v>11</v>
      </c>
      <c r="P10" s="5">
        <v>295.38084236084825</v>
      </c>
      <c r="Q10" s="5">
        <v>336.16060112686631</v>
      </c>
      <c r="R10" s="5">
        <v>286.66741167080806</v>
      </c>
      <c r="S10" s="5">
        <v>263.57673906357815</v>
      </c>
      <c r="T10" s="5">
        <v>291.61234994619781</v>
      </c>
      <c r="U10" s="5">
        <v>424.80838783531908</v>
      </c>
      <c r="V10" s="5">
        <v>496.10123740424211</v>
      </c>
      <c r="W10" s="5">
        <v>458.29615726638821</v>
      </c>
      <c r="X10" s="5">
        <v>404.91845106219569</v>
      </c>
      <c r="Y10" s="5">
        <v>687.80467012771953</v>
      </c>
      <c r="Z10" s="5">
        <v>261.20345664827403</v>
      </c>
      <c r="AA10" s="5">
        <v>348.92806919030375</v>
      </c>
    </row>
    <row r="11" spans="1:27" x14ac:dyDescent="0.45">
      <c r="A11" s="5" t="s">
        <v>12</v>
      </c>
      <c r="B11" s="5">
        <v>98.350667317177297</v>
      </c>
      <c r="C11" s="5">
        <v>111.7258030455086</v>
      </c>
      <c r="D11" s="5">
        <v>114.87737356426403</v>
      </c>
      <c r="E11" s="5">
        <v>605.60851760869036</v>
      </c>
      <c r="F11" s="5">
        <v>119.39319225892518</v>
      </c>
      <c r="G11" s="5">
        <v>100.88117046977348</v>
      </c>
      <c r="H11" s="5">
        <v>149.01176532670607</v>
      </c>
      <c r="I11" s="5">
        <v>310.00895511205721</v>
      </c>
      <c r="J11" s="5">
        <v>315.04398197292608</v>
      </c>
      <c r="K11" s="5">
        <v>887.84476146884356</v>
      </c>
      <c r="L11" s="5">
        <v>516.59075169464268</v>
      </c>
      <c r="M11" s="5">
        <v>168.5866165833765</v>
      </c>
      <c r="O11" s="5" t="s">
        <v>12</v>
      </c>
      <c r="P11" s="5">
        <v>98.04170722949361</v>
      </c>
      <c r="Q11" s="5">
        <v>102.01556727208003</v>
      </c>
      <c r="R11" s="5">
        <v>86.160698002474163</v>
      </c>
      <c r="S11" s="5">
        <v>162.15829321992115</v>
      </c>
      <c r="T11" s="5">
        <v>97.263123577682848</v>
      </c>
      <c r="U11" s="5">
        <v>232.82215617538125</v>
      </c>
      <c r="V11" s="5">
        <v>235.9632085216775</v>
      </c>
      <c r="W11" s="5">
        <v>254.06753847751443</v>
      </c>
      <c r="X11" s="5">
        <v>115.01897282931547</v>
      </c>
      <c r="Y11" s="5">
        <v>278.17329779535544</v>
      </c>
      <c r="Z11" s="5">
        <v>101.88978939283891</v>
      </c>
      <c r="AA11" s="5">
        <v>123.47095623104302</v>
      </c>
    </row>
    <row r="12" spans="1:27" x14ac:dyDescent="0.45">
      <c r="A12" s="5" t="s">
        <v>13</v>
      </c>
      <c r="B12" s="5">
        <v>199.545462616485</v>
      </c>
      <c r="C12" s="5">
        <v>219.62696908405076</v>
      </c>
      <c r="D12" s="5">
        <v>242.87630991245464</v>
      </c>
      <c r="E12" s="5">
        <v>921.59387271027447</v>
      </c>
      <c r="F12" s="5">
        <v>233.90182774261163</v>
      </c>
      <c r="G12" s="5">
        <v>183.42496864695909</v>
      </c>
      <c r="H12" s="5">
        <v>292.18604659269528</v>
      </c>
      <c r="I12" s="5">
        <v>519.422362123629</v>
      </c>
      <c r="J12" s="5">
        <v>611.5751948134174</v>
      </c>
      <c r="K12" s="5">
        <v>2007.274372029611</v>
      </c>
      <c r="L12" s="5">
        <v>1201.2480414429326</v>
      </c>
      <c r="M12" s="5">
        <v>300.87026978334842</v>
      </c>
      <c r="O12" s="5" t="s">
        <v>13</v>
      </c>
      <c r="P12" s="5">
        <v>184.50430326920102</v>
      </c>
      <c r="Q12" s="5">
        <v>174.45885422077268</v>
      </c>
      <c r="R12" s="5">
        <v>158.24483437907409</v>
      </c>
      <c r="S12" s="5">
        <v>274.8731168200668</v>
      </c>
      <c r="T12" s="5">
        <v>172.28694398597537</v>
      </c>
      <c r="U12" s="5">
        <v>436.32377518201037</v>
      </c>
      <c r="V12" s="5">
        <v>429.02652420907674</v>
      </c>
      <c r="W12" s="5">
        <v>420.37235129801024</v>
      </c>
      <c r="X12" s="5">
        <v>223.27914431126263</v>
      </c>
      <c r="Y12" s="5">
        <v>628.90513733934165</v>
      </c>
      <c r="Z12" s="5">
        <v>227.78504755895636</v>
      </c>
      <c r="AA12" s="5">
        <v>237.59570476259623</v>
      </c>
    </row>
    <row r="13" spans="1:27" x14ac:dyDescent="0.45">
      <c r="A13" s="5" t="s">
        <v>14</v>
      </c>
      <c r="B13" s="5">
        <v>132.06719759818887</v>
      </c>
      <c r="C13" s="5">
        <v>184.16410826525234</v>
      </c>
      <c r="D13" s="5">
        <v>190.23918057663084</v>
      </c>
      <c r="E13" s="5">
        <v>277.1980329215508</v>
      </c>
      <c r="F13" s="5">
        <v>209.81465485704069</v>
      </c>
      <c r="G13" s="5">
        <v>179.79181357668179</v>
      </c>
      <c r="H13" s="5">
        <v>335.70363787909582</v>
      </c>
      <c r="I13" s="5">
        <v>284.80262005034888</v>
      </c>
      <c r="J13" s="5">
        <v>677.86981714967567</v>
      </c>
      <c r="K13" s="5">
        <v>1508.1723839679119</v>
      </c>
      <c r="L13" s="5">
        <v>1071.7128414698923</v>
      </c>
      <c r="M13" s="5">
        <v>262.90663324357018</v>
      </c>
      <c r="O13" s="5" t="s">
        <v>14</v>
      </c>
      <c r="P13" s="5">
        <v>91.777986352185863</v>
      </c>
      <c r="Q13" s="5">
        <v>98.863973925885617</v>
      </c>
      <c r="R13" s="5">
        <v>90.345486735914704</v>
      </c>
      <c r="S13" s="5">
        <v>78.722842343639627</v>
      </c>
      <c r="T13" s="5">
        <v>78.461187995391157</v>
      </c>
      <c r="U13" s="5">
        <v>99.791929385664403</v>
      </c>
      <c r="V13" s="5">
        <v>246.9184872604005</v>
      </c>
      <c r="W13" s="5">
        <v>206.330401861414</v>
      </c>
      <c r="X13" s="5">
        <v>247.48255653793737</v>
      </c>
      <c r="Y13" s="5">
        <v>472.53000062551979</v>
      </c>
      <c r="Z13" s="5">
        <v>168.17511668077003</v>
      </c>
      <c r="AA13" s="5">
        <v>130.65162281719469</v>
      </c>
    </row>
    <row r="14" spans="1:27" x14ac:dyDescent="0.45">
      <c r="A14" s="5" t="s">
        <v>15</v>
      </c>
      <c r="B14" s="5">
        <v>520.25199748195212</v>
      </c>
      <c r="C14" s="5">
        <v>842.52182549682789</v>
      </c>
      <c r="D14" s="5">
        <v>640.8565372228112</v>
      </c>
      <c r="E14" s="5">
        <v>172.37476998421289</v>
      </c>
      <c r="F14" s="5">
        <v>659.81545577826341</v>
      </c>
      <c r="G14" s="5">
        <v>469.96078563582648</v>
      </c>
      <c r="H14" s="5">
        <v>719.73462242964513</v>
      </c>
      <c r="I14" s="5">
        <v>933.65937081407048</v>
      </c>
      <c r="J14" s="5">
        <v>1541.3986324915795</v>
      </c>
      <c r="K14" s="5">
        <v>3184.6901620820986</v>
      </c>
      <c r="L14" s="5">
        <v>1586.7249838004038</v>
      </c>
      <c r="M14" s="5">
        <v>468.58050624126895</v>
      </c>
      <c r="O14" s="5" t="s">
        <v>15</v>
      </c>
      <c r="P14" s="5">
        <v>323.4793709818706</v>
      </c>
      <c r="Q14" s="5">
        <v>218.89219854006527</v>
      </c>
      <c r="R14" s="5">
        <v>236.05848269064484</v>
      </c>
      <c r="S14" s="5">
        <v>273.24529057530822</v>
      </c>
      <c r="T14" s="5">
        <v>261.34014597088083</v>
      </c>
      <c r="U14" s="5">
        <v>46.530105337730461</v>
      </c>
      <c r="V14" s="5">
        <v>676.28180644194526</v>
      </c>
      <c r="W14" s="5">
        <v>762.24812208772664</v>
      </c>
      <c r="X14" s="5">
        <v>562.74710064110604</v>
      </c>
      <c r="Y14" s="5">
        <v>997.80480021888411</v>
      </c>
      <c r="Z14" s="5">
        <v>489.29918063423639</v>
      </c>
      <c r="AA14" s="5">
        <v>309.39909822528136</v>
      </c>
    </row>
    <row r="15" spans="1:27" x14ac:dyDescent="0.45">
      <c r="A15" s="5" t="s">
        <v>16</v>
      </c>
      <c r="B15" s="5">
        <v>3432.5762821892909</v>
      </c>
      <c r="C15" s="5">
        <v>4082.3782113128523</v>
      </c>
      <c r="D15" s="5">
        <v>3515.9648472833005</v>
      </c>
      <c r="E15" s="5">
        <v>4944.2047493943173</v>
      </c>
      <c r="F15" s="5">
        <v>3425.0631733166661</v>
      </c>
      <c r="G15" s="5">
        <v>3750.5701734453924</v>
      </c>
      <c r="H15" s="5">
        <v>4272.7937431989149</v>
      </c>
      <c r="I15" s="5">
        <v>1426.4180639032672</v>
      </c>
      <c r="J15" s="5">
        <v>4819.7530144355642</v>
      </c>
      <c r="K15" s="5">
        <v>1724.1375959381542</v>
      </c>
      <c r="L15" s="5">
        <v>3627.6150614361609</v>
      </c>
      <c r="M15" s="5">
        <v>3562.3787854229136</v>
      </c>
      <c r="O15" s="5" t="s">
        <v>16</v>
      </c>
      <c r="P15" s="5">
        <v>2401.1236202332011</v>
      </c>
      <c r="Q15" s="5">
        <v>2251.2636101986291</v>
      </c>
      <c r="R15" s="5">
        <v>2648.8356544514913</v>
      </c>
      <c r="S15" s="5">
        <v>408.29561526051418</v>
      </c>
      <c r="T15" s="5">
        <v>1775.6813109666912</v>
      </c>
      <c r="U15" s="5">
        <v>2480.1349669427109</v>
      </c>
      <c r="V15" s="5">
        <v>909.64812318027032</v>
      </c>
      <c r="W15" s="5">
        <v>744.44423829604511</v>
      </c>
      <c r="X15" s="5">
        <v>3600.2596040806238</v>
      </c>
      <c r="Y15" s="5">
        <v>1921.476998668534</v>
      </c>
      <c r="Z15" s="5">
        <v>1767.2812097626588</v>
      </c>
      <c r="AA15" s="5">
        <v>2502.8842877358752</v>
      </c>
    </row>
    <row r="16" spans="1:27" x14ac:dyDescent="0.45">
      <c r="A16" s="5" t="s">
        <v>17</v>
      </c>
      <c r="B16" s="5">
        <v>578.78988085782635</v>
      </c>
      <c r="C16" s="5">
        <v>634.91254523664225</v>
      </c>
      <c r="D16" s="5">
        <v>557.39422282440432</v>
      </c>
      <c r="E16" s="5">
        <v>1633.7900918365938</v>
      </c>
      <c r="F16" s="5">
        <v>708.20327853551498</v>
      </c>
      <c r="G16" s="5">
        <v>586.71195042141119</v>
      </c>
      <c r="H16" s="5">
        <v>933.25254080587285</v>
      </c>
      <c r="I16" s="5">
        <v>859.45268116571776</v>
      </c>
      <c r="J16" s="5">
        <v>969.00826031608301</v>
      </c>
      <c r="K16" s="5">
        <v>1179.3518015361024</v>
      </c>
      <c r="L16" s="5">
        <v>1494.0052120961254</v>
      </c>
      <c r="M16" s="5">
        <v>783.56661718144744</v>
      </c>
      <c r="O16" s="5" t="s">
        <v>17</v>
      </c>
      <c r="P16" s="5">
        <v>449.5795817429227</v>
      </c>
      <c r="Q16" s="5">
        <v>416.50266574680876</v>
      </c>
      <c r="R16" s="5">
        <v>454.25041286457002</v>
      </c>
      <c r="S16" s="5">
        <v>604.43315266300829</v>
      </c>
      <c r="T16" s="5">
        <v>415.96456736020281</v>
      </c>
      <c r="U16" s="5">
        <v>976.76742398035856</v>
      </c>
      <c r="V16" s="5">
        <v>759.02470632313361</v>
      </c>
      <c r="W16" s="5">
        <v>645.9580033137953</v>
      </c>
      <c r="X16" s="5">
        <v>658.75534817993127</v>
      </c>
      <c r="Y16" s="5">
        <v>807.06882877361136</v>
      </c>
      <c r="Z16" s="5">
        <v>380.83891104001196</v>
      </c>
      <c r="AA16" s="5">
        <v>390.03890792471344</v>
      </c>
    </row>
    <row r="17" spans="1:27" x14ac:dyDescent="0.45">
      <c r="A17" s="5" t="s">
        <v>18</v>
      </c>
      <c r="B17" s="5">
        <v>1305.5741376853084</v>
      </c>
      <c r="C17" s="5">
        <v>2085.8374591874281</v>
      </c>
      <c r="D17" s="5">
        <v>1837.3197568181008</v>
      </c>
      <c r="E17" s="5">
        <v>516.8959828623548</v>
      </c>
      <c r="F17" s="5">
        <v>827.11763069252595</v>
      </c>
      <c r="G17" s="5">
        <v>809.26685364979107</v>
      </c>
      <c r="H17" s="5">
        <v>1332.2368242071439</v>
      </c>
      <c r="I17" s="5">
        <v>2553.5935954428383</v>
      </c>
      <c r="J17" s="5">
        <v>1581.9582213162316</v>
      </c>
      <c r="K17" s="5">
        <v>2457.5818927298114</v>
      </c>
      <c r="L17" s="5">
        <v>3369.2587868585224</v>
      </c>
      <c r="M17" s="5">
        <v>639.46478364131019</v>
      </c>
      <c r="O17" s="5" t="s">
        <v>18</v>
      </c>
      <c r="P17" s="5">
        <v>311.57299940191433</v>
      </c>
      <c r="Q17" s="5">
        <v>337.10436863453333</v>
      </c>
      <c r="R17" s="5">
        <v>270.44459436375075</v>
      </c>
      <c r="S17" s="5">
        <v>436.51540911203085</v>
      </c>
      <c r="T17" s="5">
        <v>205.95083932339307</v>
      </c>
      <c r="U17" s="5">
        <v>128.37606559152536</v>
      </c>
      <c r="V17" s="5">
        <v>1891.9807675324139</v>
      </c>
      <c r="W17" s="5">
        <v>2043.7027035298231</v>
      </c>
      <c r="X17" s="5">
        <v>1160.4676286972665</v>
      </c>
      <c r="Y17" s="5">
        <v>1829.4037083039677</v>
      </c>
      <c r="Z17" s="5">
        <v>531.22732110630375</v>
      </c>
      <c r="AA17" s="5">
        <v>322.88277443804344</v>
      </c>
    </row>
    <row r="18" spans="1:27" x14ac:dyDescent="0.45">
      <c r="A18" s="5" t="s">
        <v>19</v>
      </c>
      <c r="B18" s="5">
        <v>148.01921757288792</v>
      </c>
      <c r="C18" s="5">
        <v>189.97939903885018</v>
      </c>
      <c r="D18" s="5">
        <v>154.33361436364825</v>
      </c>
      <c r="E18" s="5">
        <v>396.89101062733454</v>
      </c>
      <c r="F18" s="5">
        <v>144.57638214833477</v>
      </c>
      <c r="G18" s="5">
        <v>134.57912167573303</v>
      </c>
      <c r="H18" s="5">
        <v>202.72912063209606</v>
      </c>
      <c r="I18" s="5">
        <v>188.9800146617024</v>
      </c>
      <c r="J18" s="5">
        <v>168.88090287264546</v>
      </c>
      <c r="K18" s="5">
        <v>267.09686711614899</v>
      </c>
      <c r="L18" s="5">
        <v>360.86132865754394</v>
      </c>
      <c r="M18" s="5">
        <v>177.40466048555794</v>
      </c>
      <c r="O18" s="5" t="s">
        <v>19</v>
      </c>
      <c r="P18" s="5">
        <v>159.26703893563558</v>
      </c>
      <c r="Q18" s="5">
        <v>122.61130560909325</v>
      </c>
      <c r="R18" s="5">
        <v>120.53478728376598</v>
      </c>
      <c r="S18" s="5">
        <v>130.81193451831265</v>
      </c>
      <c r="T18" s="5">
        <v>110.57827602341337</v>
      </c>
      <c r="U18" s="5">
        <v>180.11498711256155</v>
      </c>
      <c r="V18" s="5">
        <v>149.32871352557024</v>
      </c>
      <c r="W18" s="5">
        <v>148.15100546348032</v>
      </c>
      <c r="X18" s="5">
        <v>120.89444139670455</v>
      </c>
      <c r="Y18" s="5">
        <v>193.49335931779254</v>
      </c>
      <c r="Z18" s="5">
        <v>93.7458279976466</v>
      </c>
      <c r="AA18" s="5">
        <v>144.68185506470709</v>
      </c>
    </row>
    <row r="19" spans="1:27" x14ac:dyDescent="0.45">
      <c r="A19" s="5" t="s">
        <v>20</v>
      </c>
      <c r="B19" s="5">
        <v>107.38284910618914</v>
      </c>
      <c r="C19" s="5">
        <v>110.78639699155647</v>
      </c>
      <c r="D19" s="5">
        <v>124.87889845835493</v>
      </c>
      <c r="E19" s="5">
        <v>432.39448376282542</v>
      </c>
      <c r="F19" s="5">
        <v>104.76543864700457</v>
      </c>
      <c r="G19" s="5">
        <v>85.759720380283298</v>
      </c>
      <c r="H19" s="5">
        <v>147.23104071365921</v>
      </c>
      <c r="I19" s="5">
        <v>242.51304699230448</v>
      </c>
      <c r="J19" s="5">
        <v>131.29487171540791</v>
      </c>
      <c r="K19" s="5">
        <v>475.23154542249642</v>
      </c>
      <c r="L19" s="5">
        <v>605.36671562843833</v>
      </c>
      <c r="M19" s="5">
        <v>145.27145033411469</v>
      </c>
      <c r="O19" s="5" t="s">
        <v>20</v>
      </c>
      <c r="P19" s="5">
        <v>108.75012511416411</v>
      </c>
      <c r="Q19" s="5">
        <v>97.081978972273177</v>
      </c>
      <c r="R19" s="5">
        <v>88.092574523842103</v>
      </c>
      <c r="S19" s="5">
        <v>170.32964735254146</v>
      </c>
      <c r="T19" s="5">
        <v>91.935935940564136</v>
      </c>
      <c r="U19" s="5">
        <v>177.95162102232729</v>
      </c>
      <c r="V19" s="5">
        <v>209.8511809377066</v>
      </c>
      <c r="W19" s="5">
        <v>197.44185131917803</v>
      </c>
      <c r="X19" s="5">
        <v>105.73908319722872</v>
      </c>
      <c r="Y19" s="5">
        <v>321.13466937909158</v>
      </c>
      <c r="Z19" s="5">
        <v>104.6836791058937</v>
      </c>
      <c r="AA19" s="5">
        <v>112.33717925849014</v>
      </c>
    </row>
    <row r="20" spans="1:27" x14ac:dyDescent="0.45">
      <c r="A20" s="5" t="s">
        <v>21</v>
      </c>
      <c r="B20" s="5">
        <v>220.40527988275267</v>
      </c>
      <c r="C20" s="5">
        <v>235.65119023749565</v>
      </c>
      <c r="D20" s="5">
        <v>205.04767554579408</v>
      </c>
      <c r="E20" s="5">
        <v>171.81208236594537</v>
      </c>
      <c r="F20" s="5">
        <v>252.82203262387307</v>
      </c>
      <c r="G20" s="5">
        <v>225.54858310309507</v>
      </c>
      <c r="H20" s="5">
        <v>322.1054883332265</v>
      </c>
      <c r="I20" s="5">
        <v>102.7022428218647</v>
      </c>
      <c r="J20" s="5">
        <v>339.82707556683999</v>
      </c>
      <c r="K20" s="5">
        <v>470.00749627917793</v>
      </c>
      <c r="L20" s="5">
        <v>730.8127444811231</v>
      </c>
      <c r="M20" s="5">
        <v>272.77576928984291</v>
      </c>
      <c r="O20" s="5" t="s">
        <v>21</v>
      </c>
      <c r="P20" s="5">
        <v>152.45439436868278</v>
      </c>
      <c r="Q20" s="5">
        <v>151.95449307117747</v>
      </c>
      <c r="R20" s="5">
        <v>155.50675506995088</v>
      </c>
      <c r="S20" s="5">
        <v>179.24487222078363</v>
      </c>
      <c r="T20" s="5">
        <v>128.331074674175</v>
      </c>
      <c r="U20" s="5">
        <v>366.03686537058792</v>
      </c>
      <c r="V20" s="5">
        <v>82.182436840617839</v>
      </c>
      <c r="W20" s="5">
        <v>77.076173468381654</v>
      </c>
      <c r="X20" s="5">
        <v>256.2055907029814</v>
      </c>
      <c r="Y20" s="5">
        <v>341.82320216799644</v>
      </c>
      <c r="Z20" s="5">
        <v>179.17778537690458</v>
      </c>
      <c r="AA20" s="5">
        <v>135.4824582400239</v>
      </c>
    </row>
    <row r="21" spans="1:27" x14ac:dyDescent="0.45">
      <c r="A21" s="5" t="s">
        <v>22</v>
      </c>
      <c r="B21" s="5">
        <v>1766.8949234391519</v>
      </c>
      <c r="C21" s="5">
        <v>2418.586587812837</v>
      </c>
      <c r="D21" s="5">
        <v>2064.4486877228546</v>
      </c>
      <c r="E21" s="5">
        <v>2797.9735492940331</v>
      </c>
      <c r="F21" s="5">
        <v>2176.920058242476</v>
      </c>
      <c r="G21" s="5">
        <v>1809.7469724826044</v>
      </c>
      <c r="H21" s="5">
        <v>2289.8209502362156</v>
      </c>
      <c r="I21" s="5">
        <v>2023.1258988923644</v>
      </c>
      <c r="J21" s="5">
        <v>2100.6037952895331</v>
      </c>
      <c r="K21" s="5">
        <v>3179.3176761634295</v>
      </c>
      <c r="L21" s="5">
        <v>3261.9135182360428</v>
      </c>
      <c r="M21" s="5">
        <v>2874.9964517963758</v>
      </c>
      <c r="O21" s="5" t="s">
        <v>22</v>
      </c>
      <c r="P21" s="5">
        <v>1680.2574967671669</v>
      </c>
      <c r="Q21" s="5">
        <v>1641.9503000941058</v>
      </c>
      <c r="R21" s="5">
        <v>1790.4893307624404</v>
      </c>
      <c r="S21" s="5">
        <v>2233.3823411964554</v>
      </c>
      <c r="T21" s="5">
        <v>1488.5455495338774</v>
      </c>
      <c r="U21" s="5">
        <v>1388.1264725010551</v>
      </c>
      <c r="V21" s="5">
        <v>1966.3283457330417</v>
      </c>
      <c r="W21" s="5">
        <v>1831.6060507007187</v>
      </c>
      <c r="X21" s="5">
        <v>1502.2951614481183</v>
      </c>
      <c r="Y21" s="5">
        <v>1852.578342988638</v>
      </c>
      <c r="Z21" s="5">
        <v>2546.9080203709173</v>
      </c>
      <c r="AA21" s="5">
        <v>1806.5725530557104</v>
      </c>
    </row>
    <row r="22" spans="1:27" x14ac:dyDescent="0.45">
      <c r="A22" s="5" t="s">
        <v>23</v>
      </c>
      <c r="B22" s="5">
        <v>27.84284279378371</v>
      </c>
      <c r="C22" s="5">
        <v>35.101143799697923</v>
      </c>
      <c r="D22" s="5">
        <v>35.580019226581946</v>
      </c>
      <c r="E22" s="5">
        <v>426.05127937021177</v>
      </c>
      <c r="F22" s="5">
        <v>29.671443172216097</v>
      </c>
      <c r="G22" s="5">
        <v>25.900071312966151</v>
      </c>
      <c r="H22" s="5">
        <v>41.952087093878589</v>
      </c>
      <c r="I22" s="5">
        <v>83.908570138263599</v>
      </c>
      <c r="J22" s="5">
        <v>44.632005157598435</v>
      </c>
      <c r="K22" s="5">
        <v>100.17668353836345</v>
      </c>
      <c r="L22" s="5">
        <v>120.98012183452541</v>
      </c>
      <c r="M22" s="5">
        <v>39.767272388049079</v>
      </c>
      <c r="O22" s="5" t="s">
        <v>23</v>
      </c>
      <c r="P22" s="5">
        <v>25.576705842048316</v>
      </c>
      <c r="Q22" s="5">
        <v>25.59731871744231</v>
      </c>
      <c r="R22" s="5">
        <v>26.215639293031877</v>
      </c>
      <c r="S22" s="5">
        <v>52.07028644582531</v>
      </c>
      <c r="T22" s="5">
        <v>21.180369764625205</v>
      </c>
      <c r="U22" s="5">
        <v>181.89160849882012</v>
      </c>
      <c r="V22" s="5">
        <v>64.297396820415358</v>
      </c>
      <c r="W22" s="5">
        <v>61.806435976340659</v>
      </c>
      <c r="X22" s="5">
        <v>31.485482374422233</v>
      </c>
      <c r="Y22" s="5">
        <v>64.819202496653105</v>
      </c>
      <c r="Z22" s="5">
        <v>26.360407425677852</v>
      </c>
      <c r="AA22" s="5">
        <v>29.128926871016994</v>
      </c>
    </row>
    <row r="24" spans="1:27" x14ac:dyDescent="0.45">
      <c r="A24" s="3" t="s">
        <v>24</v>
      </c>
      <c r="O24" s="3" t="s">
        <v>25</v>
      </c>
    </row>
    <row r="25" spans="1:27" x14ac:dyDescent="0.45">
      <c r="A25" s="4" t="s">
        <v>83</v>
      </c>
      <c r="B25" s="4" t="s">
        <v>3</v>
      </c>
      <c r="C25" s="4" t="s">
        <v>4</v>
      </c>
      <c r="D25" s="4" t="s">
        <v>5</v>
      </c>
      <c r="E25" s="4" t="s">
        <v>82</v>
      </c>
      <c r="F25" s="4" t="s">
        <v>84</v>
      </c>
      <c r="G25" s="4" t="s">
        <v>85</v>
      </c>
      <c r="H25" s="4" t="s">
        <v>87</v>
      </c>
      <c r="I25" s="4" t="s">
        <v>88</v>
      </c>
      <c r="J25" s="4" t="s">
        <v>89</v>
      </c>
      <c r="K25" s="4" t="s">
        <v>91</v>
      </c>
      <c r="L25" s="4" t="s">
        <v>92</v>
      </c>
      <c r="M25" s="4" t="s">
        <v>93</v>
      </c>
      <c r="O25" s="4" t="s">
        <v>83</v>
      </c>
      <c r="P25" s="4" t="s">
        <v>3</v>
      </c>
      <c r="Q25" s="4" t="s">
        <v>4</v>
      </c>
      <c r="R25" s="4" t="s">
        <v>5</v>
      </c>
      <c r="S25" s="4" t="s">
        <v>82</v>
      </c>
      <c r="T25" s="4" t="s">
        <v>84</v>
      </c>
      <c r="U25" s="4" t="s">
        <v>85</v>
      </c>
      <c r="V25" s="4" t="s">
        <v>87</v>
      </c>
      <c r="W25" s="4" t="s">
        <v>88</v>
      </c>
      <c r="X25" s="4" t="s">
        <v>89</v>
      </c>
      <c r="Y25" s="4" t="s">
        <v>91</v>
      </c>
      <c r="Z25" s="4" t="s">
        <v>92</v>
      </c>
      <c r="AA25" s="4" t="s">
        <v>93</v>
      </c>
    </row>
    <row r="26" spans="1:27" x14ac:dyDescent="0.45">
      <c r="A26" s="5" t="s">
        <v>6</v>
      </c>
      <c r="B26" s="5">
        <v>270.77502774454751</v>
      </c>
      <c r="C26" s="5">
        <v>355.88521209792066</v>
      </c>
      <c r="D26" s="5">
        <v>433.96186712264495</v>
      </c>
      <c r="E26" s="5">
        <v>239.14507334127777</v>
      </c>
      <c r="F26" s="5">
        <v>204.07534330209924</v>
      </c>
      <c r="G26" s="5">
        <v>215.03561842701973</v>
      </c>
      <c r="H26" s="5">
        <v>280.73824023234755</v>
      </c>
      <c r="I26" s="5">
        <v>263.64031675209071</v>
      </c>
      <c r="J26" s="5">
        <v>419.12913342357757</v>
      </c>
      <c r="K26" s="5">
        <v>189.71208195409645</v>
      </c>
      <c r="L26" s="5">
        <v>218.66192411513126</v>
      </c>
      <c r="M26" s="5">
        <v>252.22571340092642</v>
      </c>
      <c r="O26" s="5" t="s">
        <v>6</v>
      </c>
      <c r="P26" s="5">
        <v>5243.3993280778286</v>
      </c>
      <c r="Q26" s="5">
        <v>4972.6337343509613</v>
      </c>
      <c r="R26" s="5">
        <v>3960.3330278016151</v>
      </c>
      <c r="S26" s="5">
        <v>3437.3964744338186</v>
      </c>
      <c r="T26" s="5">
        <v>4164.8518354717435</v>
      </c>
      <c r="U26" s="5">
        <v>3650.3264985569008</v>
      </c>
      <c r="V26" s="5">
        <v>3861.8003500844702</v>
      </c>
      <c r="W26" s="5">
        <v>4237.8677174568465</v>
      </c>
      <c r="X26" s="5">
        <v>4440.3310915166658</v>
      </c>
      <c r="Y26" s="5">
        <v>4606.6243601869173</v>
      </c>
      <c r="Z26" s="5">
        <v>4767.4469683079697</v>
      </c>
      <c r="AA26" s="5">
        <v>4303.3761555205801</v>
      </c>
    </row>
    <row r="27" spans="1:27" x14ac:dyDescent="0.45">
      <c r="A27" s="5" t="s">
        <v>7</v>
      </c>
      <c r="B27" s="5">
        <v>398.04562642328403</v>
      </c>
      <c r="C27" s="5">
        <v>541.95081889420123</v>
      </c>
      <c r="D27" s="5">
        <v>502.17034856950249</v>
      </c>
      <c r="E27" s="5">
        <v>469.56858352758803</v>
      </c>
      <c r="F27" s="5">
        <v>388.49839291205501</v>
      </c>
      <c r="G27" s="5">
        <v>404.59911724366913</v>
      </c>
      <c r="H27" s="5">
        <v>440.18888814781729</v>
      </c>
      <c r="I27" s="5">
        <v>397.49010135753849</v>
      </c>
      <c r="J27" s="5">
        <v>992.54786508973348</v>
      </c>
      <c r="K27" s="5">
        <v>259.95037365299896</v>
      </c>
      <c r="L27" s="5">
        <v>380.11083170860763</v>
      </c>
      <c r="M27" s="5">
        <v>363.8022834558671</v>
      </c>
      <c r="O27" s="5" t="s">
        <v>7</v>
      </c>
      <c r="P27" s="5">
        <v>8526.716795045646</v>
      </c>
      <c r="Q27" s="5">
        <v>7961.6937764451013</v>
      </c>
      <c r="R27" s="5">
        <v>6866.9052282085104</v>
      </c>
      <c r="S27" s="5">
        <v>4592.3707863552372</v>
      </c>
      <c r="T27" s="5">
        <v>7031.6267073395175</v>
      </c>
      <c r="U27" s="5">
        <v>6504.9081830409441</v>
      </c>
      <c r="V27" s="5">
        <v>7166.5251554550023</v>
      </c>
      <c r="W27" s="5">
        <v>4944.4529362282483</v>
      </c>
      <c r="X27" s="5">
        <v>7244.951470970278</v>
      </c>
      <c r="Y27" s="5">
        <v>7892.093777548419</v>
      </c>
      <c r="Z27" s="5">
        <v>5777.9888028508049</v>
      </c>
      <c r="AA27" s="5">
        <v>5485.8500349211654</v>
      </c>
    </row>
    <row r="28" spans="1:27" x14ac:dyDescent="0.45">
      <c r="A28" s="5" t="s">
        <v>8</v>
      </c>
      <c r="B28" s="5">
        <v>93.001521025201455</v>
      </c>
      <c r="C28" s="5">
        <v>113.92289281579932</v>
      </c>
      <c r="D28" s="5">
        <v>263.61144907246978</v>
      </c>
      <c r="E28" s="5">
        <v>97.623466585342683</v>
      </c>
      <c r="F28" s="5">
        <v>75.648367236801377</v>
      </c>
      <c r="G28" s="5">
        <v>84.990236442828305</v>
      </c>
      <c r="H28" s="5">
        <v>111.8714719294256</v>
      </c>
      <c r="I28" s="5">
        <v>101.01982106670518</v>
      </c>
      <c r="J28" s="5">
        <v>197.28833579638211</v>
      </c>
      <c r="K28" s="5">
        <v>65.962091912455378</v>
      </c>
      <c r="L28" s="5">
        <v>73.855155623938813</v>
      </c>
      <c r="M28" s="5">
        <v>77.423895177154392</v>
      </c>
      <c r="O28" s="5" t="s">
        <v>8</v>
      </c>
      <c r="P28" s="5">
        <v>1677.5741279030281</v>
      </c>
      <c r="Q28" s="5">
        <v>1656.6303822418035</v>
      </c>
      <c r="R28" s="5">
        <v>1582.0855924859586</v>
      </c>
      <c r="S28" s="5">
        <v>1107.8390130552243</v>
      </c>
      <c r="T28" s="5">
        <v>1559.5863322975088</v>
      </c>
      <c r="U28" s="5">
        <v>1497.1835840617364</v>
      </c>
      <c r="V28" s="5">
        <v>1259.9082876966145</v>
      </c>
      <c r="W28" s="5">
        <v>1233.2073684825546</v>
      </c>
      <c r="X28" s="5">
        <v>2105.3930475667235</v>
      </c>
      <c r="Y28" s="5">
        <v>1729.2900393988657</v>
      </c>
      <c r="Z28" s="5">
        <v>1646.6970201783226</v>
      </c>
      <c r="AA28" s="5">
        <v>1562.5836413613965</v>
      </c>
    </row>
    <row r="29" spans="1:27" x14ac:dyDescent="0.45">
      <c r="A29" s="5" t="s">
        <v>9</v>
      </c>
      <c r="B29" s="5">
        <v>70.732418764453982</v>
      </c>
      <c r="C29" s="5">
        <v>91.842718359036795</v>
      </c>
      <c r="D29" s="5">
        <v>98.218109620181806</v>
      </c>
      <c r="E29" s="5">
        <v>94.957992451238653</v>
      </c>
      <c r="F29" s="5">
        <v>59.859144118480202</v>
      </c>
      <c r="G29" s="5">
        <v>68.205158063298825</v>
      </c>
      <c r="H29" s="5">
        <v>89.061854284629547</v>
      </c>
      <c r="I29" s="5">
        <v>80.422760410071632</v>
      </c>
      <c r="J29" s="5">
        <v>136.63234881583526</v>
      </c>
      <c r="K29" s="5">
        <v>49.498224880702828</v>
      </c>
      <c r="L29" s="5">
        <v>67.855116639297634</v>
      </c>
      <c r="M29" s="5">
        <v>58.176400778774685</v>
      </c>
      <c r="O29" s="5" t="s">
        <v>9</v>
      </c>
      <c r="P29" s="5">
        <v>978.87912986209199</v>
      </c>
      <c r="Q29" s="5">
        <v>898.05323362855859</v>
      </c>
      <c r="R29" s="5">
        <v>795.40626344500708</v>
      </c>
      <c r="S29" s="5">
        <v>679.4257231440447</v>
      </c>
      <c r="T29" s="5">
        <v>905.30805977360205</v>
      </c>
      <c r="U29" s="5">
        <v>848.14252429948965</v>
      </c>
      <c r="V29" s="5">
        <v>705.8940926543147</v>
      </c>
      <c r="W29" s="5">
        <v>718.22214367794663</v>
      </c>
      <c r="X29" s="5">
        <v>898.64545393386334</v>
      </c>
      <c r="Y29" s="5">
        <v>912.53862425293676</v>
      </c>
      <c r="Z29" s="5">
        <v>992.98189501016464</v>
      </c>
      <c r="AA29" s="5">
        <v>907.3713721000338</v>
      </c>
    </row>
    <row r="30" spans="1:27" x14ac:dyDescent="0.45">
      <c r="A30" s="5" t="s">
        <v>10</v>
      </c>
      <c r="B30" s="5">
        <v>145.16459597026989</v>
      </c>
      <c r="C30" s="5">
        <v>201.85976800798514</v>
      </c>
      <c r="D30" s="5">
        <v>172.69712802636141</v>
      </c>
      <c r="E30" s="5">
        <v>229.5787915627557</v>
      </c>
      <c r="F30" s="5">
        <v>149.24003423803418</v>
      </c>
      <c r="G30" s="5">
        <v>168.28528481332822</v>
      </c>
      <c r="H30" s="5">
        <v>208.64417692973652</v>
      </c>
      <c r="I30" s="5">
        <v>188.40547153387385</v>
      </c>
      <c r="J30" s="5">
        <v>230.74967355220491</v>
      </c>
      <c r="K30" s="5">
        <v>119.91254216020749</v>
      </c>
      <c r="L30" s="5">
        <v>185.70894874195577</v>
      </c>
      <c r="M30" s="5">
        <v>174.8104777470152</v>
      </c>
      <c r="O30" s="5" t="s">
        <v>10</v>
      </c>
      <c r="P30" s="5">
        <v>1347.936564938919</v>
      </c>
      <c r="Q30" s="5">
        <v>1372.362297911882</v>
      </c>
      <c r="R30" s="5">
        <v>993.39945244745888</v>
      </c>
      <c r="S30" s="5">
        <v>919.48338738970097</v>
      </c>
      <c r="T30" s="5">
        <v>1275.8387961328669</v>
      </c>
      <c r="U30" s="5">
        <v>1099.6813788761697</v>
      </c>
      <c r="V30" s="5">
        <v>983.01730500668032</v>
      </c>
      <c r="W30" s="5">
        <v>1016.1118886908234</v>
      </c>
      <c r="X30" s="5">
        <v>1174.1130408006049</v>
      </c>
      <c r="Y30" s="5">
        <v>1221.6496951511986</v>
      </c>
      <c r="Z30" s="5">
        <v>1285.1183203356379</v>
      </c>
      <c r="AA30" s="5">
        <v>1222.4512623249798</v>
      </c>
    </row>
    <row r="31" spans="1:27" x14ac:dyDescent="0.45">
      <c r="A31" s="5" t="s">
        <v>11</v>
      </c>
      <c r="B31" s="5">
        <v>99.037580712501438</v>
      </c>
      <c r="C31" s="5">
        <v>160.30138406692566</v>
      </c>
      <c r="D31" s="5">
        <v>143.82825454868504</v>
      </c>
      <c r="E31" s="5">
        <v>161.52134376705663</v>
      </c>
      <c r="F31" s="5">
        <v>120.8936552445264</v>
      </c>
      <c r="G31" s="5">
        <v>121.07299002238511</v>
      </c>
      <c r="H31" s="5">
        <v>177.39490097696077</v>
      </c>
      <c r="I31" s="5">
        <v>160.18740833358834</v>
      </c>
      <c r="J31" s="5">
        <v>396.35294732231733</v>
      </c>
      <c r="K31" s="5">
        <v>79.995307053347901</v>
      </c>
      <c r="L31" s="5">
        <v>111.60201235427812</v>
      </c>
      <c r="M31" s="5">
        <v>90.196544392230692</v>
      </c>
      <c r="O31" s="5" t="s">
        <v>11</v>
      </c>
      <c r="P31" s="5">
        <v>1465.7781698426338</v>
      </c>
      <c r="Q31" s="5">
        <v>1369.3455527915653</v>
      </c>
      <c r="R31" s="5">
        <v>1193.726975364495</v>
      </c>
      <c r="S31" s="5">
        <v>21.600407572560407</v>
      </c>
      <c r="T31" s="5">
        <v>11.779390393857215</v>
      </c>
      <c r="U31" s="5">
        <v>33.737807804216246</v>
      </c>
      <c r="V31" s="5">
        <v>26.518971737424778</v>
      </c>
      <c r="W31" s="5">
        <v>27.978059155414144</v>
      </c>
      <c r="X31" s="5">
        <v>34.449643508657275</v>
      </c>
      <c r="Y31" s="5">
        <v>38.803310207081594</v>
      </c>
      <c r="Z31" s="5">
        <v>33.078631976630852</v>
      </c>
      <c r="AA31" s="5">
        <v>30.090455981154737</v>
      </c>
    </row>
    <row r="32" spans="1:27" x14ac:dyDescent="0.45">
      <c r="A32" s="5" t="s">
        <v>12</v>
      </c>
      <c r="B32" s="5">
        <v>54.859678825925812</v>
      </c>
      <c r="C32" s="5">
        <v>78.266495678272989</v>
      </c>
      <c r="D32" s="5">
        <v>73.81523960132337</v>
      </c>
      <c r="E32" s="5">
        <v>84.785192465216639</v>
      </c>
      <c r="F32" s="5">
        <v>63.212036660756908</v>
      </c>
      <c r="G32" s="5">
        <v>69.042963783890784</v>
      </c>
      <c r="H32" s="5">
        <v>83.78280281126321</v>
      </c>
      <c r="I32" s="5">
        <v>75.655782501907325</v>
      </c>
      <c r="J32" s="5">
        <v>76.843003795585375</v>
      </c>
      <c r="K32" s="5">
        <v>43.210531516472486</v>
      </c>
      <c r="L32" s="5">
        <v>63.261756899106892</v>
      </c>
      <c r="M32" s="5">
        <v>68.590266139327071</v>
      </c>
      <c r="O32" s="5" t="s">
        <v>12</v>
      </c>
      <c r="P32" s="5">
        <v>756.98805941274031</v>
      </c>
      <c r="Q32" s="5">
        <v>684.04673865816039</v>
      </c>
      <c r="R32" s="5">
        <v>505.17660397960367</v>
      </c>
      <c r="S32" s="5">
        <v>390.82354379953836</v>
      </c>
      <c r="T32" s="5">
        <v>657.58404379744638</v>
      </c>
      <c r="U32" s="5">
        <v>549.60827144927089</v>
      </c>
      <c r="V32" s="5">
        <v>463.71597092998064</v>
      </c>
      <c r="W32" s="5">
        <v>449.22059494289323</v>
      </c>
      <c r="X32" s="5">
        <v>536.82663279333428</v>
      </c>
      <c r="Y32" s="5">
        <v>581.98205409223408</v>
      </c>
      <c r="Z32" s="5">
        <v>673.79619100561411</v>
      </c>
      <c r="AA32" s="5">
        <v>575.46167305888196</v>
      </c>
    </row>
    <row r="33" spans="1:27" x14ac:dyDescent="0.45">
      <c r="A33" s="5" t="s">
        <v>13</v>
      </c>
      <c r="B33" s="5">
        <v>96.637244055846921</v>
      </c>
      <c r="C33" s="5">
        <v>129.6692875440198</v>
      </c>
      <c r="D33" s="5">
        <v>126.2735584285104</v>
      </c>
      <c r="E33" s="5">
        <v>129.02314217943842</v>
      </c>
      <c r="F33" s="5">
        <v>123.85941910146465</v>
      </c>
      <c r="G33" s="5">
        <v>146.50793807908386</v>
      </c>
      <c r="H33" s="5">
        <v>147.47918676004832</v>
      </c>
      <c r="I33" s="5">
        <v>133.17354997315061</v>
      </c>
      <c r="J33" s="5">
        <v>158.9728319742425</v>
      </c>
      <c r="K33" s="5">
        <v>82.019743089509021</v>
      </c>
      <c r="L33" s="5">
        <v>130.78476119053559</v>
      </c>
      <c r="M33" s="5">
        <v>129.4291552264522</v>
      </c>
      <c r="O33" s="5" t="s">
        <v>13</v>
      </c>
      <c r="P33" s="5">
        <v>1823.5668521620987</v>
      </c>
      <c r="Q33" s="5">
        <v>1773.1423062943279</v>
      </c>
      <c r="R33" s="5">
        <v>1325.8337521290125</v>
      </c>
      <c r="S33" s="5">
        <v>1041.4314299861123</v>
      </c>
      <c r="T33" s="5">
        <v>1634.586937382926</v>
      </c>
      <c r="U33" s="5">
        <v>1375.921522382899</v>
      </c>
      <c r="V33" s="5">
        <v>1212.8211241936478</v>
      </c>
      <c r="W33" s="5">
        <v>1088.8236667485019</v>
      </c>
      <c r="X33" s="5">
        <v>1358.8511106226213</v>
      </c>
      <c r="Y33" s="5">
        <v>1445.2937933014246</v>
      </c>
      <c r="Z33" s="5">
        <v>1558.9259390726261</v>
      </c>
      <c r="AA33" s="5">
        <v>1312.2222418488923</v>
      </c>
    </row>
    <row r="34" spans="1:27" x14ac:dyDescent="0.45">
      <c r="A34" s="5" t="s">
        <v>14</v>
      </c>
      <c r="B34" s="5">
        <v>32.501509652125463</v>
      </c>
      <c r="C34" s="5">
        <v>47.553630054125186</v>
      </c>
      <c r="D34" s="5">
        <v>46.742352447774479</v>
      </c>
      <c r="E34" s="5">
        <v>38.807724609017107</v>
      </c>
      <c r="F34" s="5">
        <v>28.345710810728203</v>
      </c>
      <c r="G34" s="5">
        <v>32.077033318064807</v>
      </c>
      <c r="H34" s="5">
        <v>40.344978183920105</v>
      </c>
      <c r="I34" s="5">
        <v>36.431472714070154</v>
      </c>
      <c r="J34" s="5">
        <v>86.537910261412875</v>
      </c>
      <c r="K34" s="5">
        <v>24.681098382837074</v>
      </c>
      <c r="L34" s="5">
        <v>26.632601329763236</v>
      </c>
      <c r="M34" s="5">
        <v>27.645240042310331</v>
      </c>
      <c r="O34" s="5" t="s">
        <v>14</v>
      </c>
      <c r="P34" s="5">
        <v>917.87932185404486</v>
      </c>
      <c r="Q34" s="5">
        <v>845.48788686228215</v>
      </c>
      <c r="R34" s="5">
        <v>779.23447517472766</v>
      </c>
      <c r="S34" s="5">
        <v>599.29244494289844</v>
      </c>
      <c r="T34" s="5">
        <v>836.76243584389829</v>
      </c>
      <c r="U34" s="5">
        <v>756.67419762498776</v>
      </c>
      <c r="V34" s="5">
        <v>603.76378228629369</v>
      </c>
      <c r="W34" s="5">
        <v>671.96923080520787</v>
      </c>
      <c r="X34" s="5">
        <v>919.59869684221928</v>
      </c>
      <c r="Y34" s="5">
        <v>843.94305098290329</v>
      </c>
      <c r="Z34" s="5">
        <v>903.73692529085076</v>
      </c>
      <c r="AA34" s="5">
        <v>884.86881426407467</v>
      </c>
    </row>
    <row r="35" spans="1:27" x14ac:dyDescent="0.45">
      <c r="A35" s="5" t="s">
        <v>15</v>
      </c>
      <c r="B35" s="5">
        <v>12.361416151521976</v>
      </c>
      <c r="C35" s="5">
        <v>10.253334297354385</v>
      </c>
      <c r="D35" s="5">
        <v>41.273289883321567</v>
      </c>
      <c r="E35" s="5">
        <v>24.132467797789804</v>
      </c>
      <c r="F35" s="5">
        <v>13.205606972928393</v>
      </c>
      <c r="G35" s="5">
        <v>18.562482103806591</v>
      </c>
      <c r="H35" s="5">
        <v>12.663448743843849</v>
      </c>
      <c r="I35" s="5">
        <v>11.435080848829113</v>
      </c>
      <c r="J35" s="5">
        <v>22.232030834861011</v>
      </c>
      <c r="K35" s="5">
        <v>13.252344086869208</v>
      </c>
      <c r="L35" s="5">
        <v>6.4179966069148033</v>
      </c>
      <c r="M35" s="5">
        <v>19.531514909890507</v>
      </c>
      <c r="O35" s="5" t="s">
        <v>15</v>
      </c>
      <c r="P35" s="5">
        <v>740.74909432774098</v>
      </c>
      <c r="Q35" s="5">
        <v>631.6353380512611</v>
      </c>
      <c r="R35" s="5">
        <v>709.61674701883567</v>
      </c>
      <c r="S35" s="5">
        <v>612.67396407437957</v>
      </c>
      <c r="T35" s="5">
        <v>595.16474598070988</v>
      </c>
      <c r="U35" s="5">
        <v>513.25588712954789</v>
      </c>
      <c r="V35" s="5">
        <v>564.814737365312</v>
      </c>
      <c r="W35" s="5">
        <v>563.02532299188942</v>
      </c>
      <c r="X35" s="5">
        <v>1052.1913921819014</v>
      </c>
      <c r="Y35" s="5">
        <v>907.74529189796681</v>
      </c>
      <c r="Z35" s="5">
        <v>824.79202608952323</v>
      </c>
      <c r="AA35" s="5">
        <v>812.30774430785266</v>
      </c>
    </row>
    <row r="36" spans="1:27" x14ac:dyDescent="0.45">
      <c r="A36" s="5" t="s">
        <v>16</v>
      </c>
      <c r="B36" s="5">
        <v>863.56424931758477</v>
      </c>
      <c r="C36" s="5">
        <v>854.79984128251976</v>
      </c>
      <c r="D36" s="5">
        <v>905.57279727958201</v>
      </c>
      <c r="E36" s="5">
        <v>692.18866491520441</v>
      </c>
      <c r="F36" s="5">
        <v>719.4120169519573</v>
      </c>
      <c r="G36" s="5">
        <v>799.49803235354932</v>
      </c>
      <c r="H36" s="5">
        <v>724.98543035374053</v>
      </c>
      <c r="I36" s="5">
        <v>654.66107835342905</v>
      </c>
      <c r="J36" s="5">
        <v>1163.4887675442712</v>
      </c>
      <c r="K36" s="5">
        <v>566.71676006802943</v>
      </c>
      <c r="L36" s="5">
        <v>611.38227340359344</v>
      </c>
      <c r="M36" s="5">
        <v>769.74042698807102</v>
      </c>
      <c r="O36" s="5" t="s">
        <v>16</v>
      </c>
      <c r="P36" s="5">
        <v>6099.0507591366477</v>
      </c>
      <c r="Q36" s="5">
        <v>5489.4237999024035</v>
      </c>
      <c r="R36" s="5">
        <v>5864.1750759478864</v>
      </c>
      <c r="S36" s="5">
        <v>3291.3817013445673</v>
      </c>
      <c r="T36" s="5">
        <v>5040.23666283497</v>
      </c>
      <c r="U36" s="5">
        <v>3788.2423108761986</v>
      </c>
      <c r="V36" s="5">
        <v>4163.2275575716876</v>
      </c>
      <c r="W36" s="5">
        <v>3981.9222960375378</v>
      </c>
      <c r="X36" s="5">
        <v>3248.7328712792469</v>
      </c>
      <c r="Y36" s="5">
        <v>3784.5668670993882</v>
      </c>
      <c r="Z36" s="5">
        <v>4608.5000484636312</v>
      </c>
      <c r="AA36" s="5">
        <v>4444.0851689606043</v>
      </c>
    </row>
    <row r="37" spans="1:27" x14ac:dyDescent="0.45">
      <c r="A37" s="5" t="s">
        <v>17</v>
      </c>
      <c r="B37" s="5">
        <v>271.66775146577788</v>
      </c>
      <c r="C37" s="5">
        <v>316.62738934476312</v>
      </c>
      <c r="D37" s="5">
        <v>278.68216444782274</v>
      </c>
      <c r="E37" s="5">
        <v>228.73061285712313</v>
      </c>
      <c r="F37" s="5">
        <v>294.43595996613919</v>
      </c>
      <c r="G37" s="5">
        <v>294.22212217963391</v>
      </c>
      <c r="H37" s="5">
        <v>316.2903979248714</v>
      </c>
      <c r="I37" s="5">
        <v>285.60989546686432</v>
      </c>
      <c r="J37" s="5">
        <v>348.67823336434816</v>
      </c>
      <c r="K37" s="5">
        <v>187.79419686070545</v>
      </c>
      <c r="L37" s="5">
        <v>283.87505241429432</v>
      </c>
      <c r="M37" s="5">
        <v>288.51331667351059</v>
      </c>
      <c r="O37" s="5" t="s">
        <v>17</v>
      </c>
      <c r="P37" s="5">
        <v>1898.7654841027436</v>
      </c>
      <c r="Q37" s="5">
        <v>1757.9018681877349</v>
      </c>
      <c r="R37" s="5">
        <v>1523.1149560461884</v>
      </c>
      <c r="S37" s="5">
        <v>1483.8575628475792</v>
      </c>
      <c r="T37" s="5">
        <v>1857.2708003510425</v>
      </c>
      <c r="U37" s="5">
        <v>1809.6474993807558</v>
      </c>
      <c r="V37" s="5">
        <v>1564.3602040264818</v>
      </c>
      <c r="W37" s="5">
        <v>1693.2715713492655</v>
      </c>
      <c r="X37" s="5">
        <v>1845.5659538771915</v>
      </c>
      <c r="Y37" s="5">
        <v>1810.0067582436213</v>
      </c>
      <c r="Z37" s="5">
        <v>2115.1121114766224</v>
      </c>
      <c r="AA37" s="5">
        <v>1923.7988958323599</v>
      </c>
    </row>
    <row r="38" spans="1:27" x14ac:dyDescent="0.45">
      <c r="A38" s="5" t="s">
        <v>18</v>
      </c>
      <c r="B38" s="5">
        <v>41.417350804576856</v>
      </c>
      <c r="C38" s="5">
        <v>34.16661953507051</v>
      </c>
      <c r="D38" s="5">
        <v>67.794449183942291</v>
      </c>
      <c r="E38" s="5">
        <v>72.365437600729678</v>
      </c>
      <c r="F38" s="5">
        <v>36.969316849218757</v>
      </c>
      <c r="G38" s="5">
        <v>41.068475135048978</v>
      </c>
      <c r="H38" s="5">
        <v>46.668001140240754</v>
      </c>
      <c r="I38" s="5">
        <v>42.141155769381513</v>
      </c>
      <c r="J38" s="5">
        <v>81.964772220339498</v>
      </c>
      <c r="K38" s="5">
        <v>71.589244089600797</v>
      </c>
      <c r="L38" s="5">
        <v>20.057172759208314</v>
      </c>
      <c r="M38" s="5">
        <v>86.78895327795901</v>
      </c>
      <c r="O38" s="5" t="s">
        <v>18</v>
      </c>
      <c r="P38" s="5">
        <v>2415.5443126497717</v>
      </c>
      <c r="Q38" s="5">
        <v>2552.4448805059151</v>
      </c>
      <c r="R38" s="5">
        <v>1771.2713111982498</v>
      </c>
      <c r="S38" s="5">
        <v>1605.1886371006651</v>
      </c>
      <c r="T38" s="5">
        <v>1686.1866929100447</v>
      </c>
      <c r="U38" s="5">
        <v>2443.8312459927934</v>
      </c>
      <c r="V38" s="5">
        <v>1515.9172382523441</v>
      </c>
      <c r="W38" s="5">
        <v>1237.2209308516078</v>
      </c>
      <c r="X38" s="5">
        <v>3613.9495193454504</v>
      </c>
      <c r="Y38" s="5">
        <v>2665.3103881443103</v>
      </c>
      <c r="Z38" s="5">
        <v>2540.1318592841126</v>
      </c>
      <c r="AA38" s="5">
        <v>2290.0847873584617</v>
      </c>
    </row>
    <row r="39" spans="1:27" x14ac:dyDescent="0.45">
      <c r="A39" s="5" t="s">
        <v>19</v>
      </c>
      <c r="B39" s="5">
        <v>53.45052532166175</v>
      </c>
      <c r="C39" s="5">
        <v>59.133748009403334</v>
      </c>
      <c r="D39" s="5">
        <v>70.09953111957374</v>
      </c>
      <c r="E39" s="5">
        <v>55.564741487826829</v>
      </c>
      <c r="F39" s="5">
        <v>49.524393967797579</v>
      </c>
      <c r="G39" s="5">
        <v>55.087874288668395</v>
      </c>
      <c r="H39" s="5">
        <v>61.016226005459963</v>
      </c>
      <c r="I39" s="5">
        <v>55.097587677452637</v>
      </c>
      <c r="J39" s="5">
        <v>103.82575161287791</v>
      </c>
      <c r="K39" s="5">
        <v>44.047971398893658</v>
      </c>
      <c r="L39" s="5">
        <v>59.386916101916235</v>
      </c>
      <c r="M39" s="5">
        <v>57.968326657397036</v>
      </c>
      <c r="O39" s="5" t="s">
        <v>19</v>
      </c>
      <c r="P39" s="5">
        <v>812.20744806116556</v>
      </c>
      <c r="Q39" s="5">
        <v>847.74664589597865</v>
      </c>
      <c r="R39" s="5">
        <v>714.34713883785037</v>
      </c>
      <c r="S39" s="5">
        <v>558.79438702717835</v>
      </c>
      <c r="T39" s="5">
        <v>716.15308882112413</v>
      </c>
      <c r="U39" s="5">
        <v>653.80459699873495</v>
      </c>
      <c r="V39" s="5">
        <v>622.13334930436963</v>
      </c>
      <c r="W39" s="5">
        <v>568.36507082397668</v>
      </c>
      <c r="X39" s="5">
        <v>725.85966467058972</v>
      </c>
      <c r="Y39" s="5">
        <v>679.08326676328124</v>
      </c>
      <c r="Z39" s="5">
        <v>698.93378900935613</v>
      </c>
      <c r="AA39" s="5">
        <v>723.81303775522656</v>
      </c>
    </row>
    <row r="40" spans="1:27" x14ac:dyDescent="0.45">
      <c r="A40" s="5" t="s">
        <v>20</v>
      </c>
      <c r="B40" s="5">
        <v>46.047480052606446</v>
      </c>
      <c r="C40" s="5">
        <v>52.328649086170685</v>
      </c>
      <c r="D40" s="5">
        <v>53.73443006052343</v>
      </c>
      <c r="E40" s="5">
        <v>60.535227726795569</v>
      </c>
      <c r="F40" s="5">
        <v>52.003582092369356</v>
      </c>
      <c r="G40" s="5">
        <v>57.683628724945159</v>
      </c>
      <c r="H40" s="5">
        <v>66.779421581756793</v>
      </c>
      <c r="I40" s="5">
        <v>60.301747199526446</v>
      </c>
      <c r="J40" s="5">
        <v>98.276550694115272</v>
      </c>
      <c r="K40" s="5">
        <v>40.228145116263057</v>
      </c>
      <c r="L40" s="5">
        <v>61.380820648568708</v>
      </c>
      <c r="M40" s="5">
        <v>58.008106312618686</v>
      </c>
      <c r="O40" s="5" t="s">
        <v>20</v>
      </c>
      <c r="P40" s="5">
        <v>794.77936191560775</v>
      </c>
      <c r="Q40" s="5">
        <v>849.49229031793129</v>
      </c>
      <c r="R40" s="5">
        <v>636.80515528213471</v>
      </c>
      <c r="S40" s="5">
        <v>470.38914953336632</v>
      </c>
      <c r="T40" s="5">
        <v>798.26169928797469</v>
      </c>
      <c r="U40" s="5">
        <v>709.73969926119298</v>
      </c>
      <c r="V40" s="5">
        <v>505.55624575118219</v>
      </c>
      <c r="W40" s="5">
        <v>511.60289172660083</v>
      </c>
      <c r="X40" s="5">
        <v>684.96681164207496</v>
      </c>
      <c r="Y40" s="5">
        <v>745.10861627144607</v>
      </c>
      <c r="Z40" s="5">
        <v>736.26301751835638</v>
      </c>
      <c r="AA40" s="5">
        <v>577.4280507962377</v>
      </c>
    </row>
    <row r="41" spans="1:27" x14ac:dyDescent="0.45">
      <c r="A41" s="5" t="s">
        <v>21</v>
      </c>
      <c r="B41" s="5">
        <v>87.298416395634504</v>
      </c>
      <c r="C41" s="5">
        <v>110.59714717822118</v>
      </c>
      <c r="D41" s="5">
        <v>92.61508799528977</v>
      </c>
      <c r="E41" s="5">
        <v>24.053691531232349</v>
      </c>
      <c r="F41" s="5">
        <v>112.80109951456606</v>
      </c>
      <c r="G41" s="5">
        <v>105.57619996194651</v>
      </c>
      <c r="H41" s="5">
        <v>52.664575297557228</v>
      </c>
      <c r="I41" s="5">
        <v>47.556055903774045</v>
      </c>
      <c r="J41" s="5">
        <v>162.37414019871841</v>
      </c>
      <c r="K41" s="5">
        <v>46.790439309690832</v>
      </c>
      <c r="L41" s="5">
        <v>105.63995121547158</v>
      </c>
      <c r="M41" s="5">
        <v>68.631276877162264</v>
      </c>
      <c r="O41" s="5" t="s">
        <v>21</v>
      </c>
      <c r="P41" s="5">
        <v>7.8872697898357034</v>
      </c>
      <c r="Q41" s="5">
        <v>7.14195784866045</v>
      </c>
      <c r="R41" s="5">
        <v>6.1092819741574305</v>
      </c>
      <c r="S41" s="5">
        <v>3.8622118502697469</v>
      </c>
      <c r="T41" s="5">
        <v>5.8494607830690057</v>
      </c>
      <c r="U41" s="5">
        <v>5.0180139076349182</v>
      </c>
      <c r="V41" s="5">
        <v>4.8916349018312983</v>
      </c>
      <c r="W41" s="5">
        <v>4.6525034036390656</v>
      </c>
      <c r="X41" s="5">
        <v>5.9558846445160132</v>
      </c>
      <c r="Y41" s="5">
        <v>8.8059507574928926</v>
      </c>
      <c r="Z41" s="5">
        <v>5.0674314204441808</v>
      </c>
      <c r="AA41" s="5">
        <v>8.6342533763080613</v>
      </c>
    </row>
    <row r="42" spans="1:27" x14ac:dyDescent="0.45">
      <c r="A42" s="5" t="s">
        <v>22</v>
      </c>
      <c r="B42" s="5">
        <v>392.11468268081921</v>
      </c>
      <c r="C42" s="5">
        <v>392.39918220467791</v>
      </c>
      <c r="D42" s="5">
        <v>391.76876442121483</v>
      </c>
      <c r="E42" s="5">
        <v>391.71629690116464</v>
      </c>
      <c r="F42" s="5">
        <v>393.33756158751817</v>
      </c>
      <c r="G42" s="5">
        <v>392.45307135589798</v>
      </c>
      <c r="H42" s="5">
        <v>392.71559030611894</v>
      </c>
      <c r="I42" s="5">
        <v>354.62176351676908</v>
      </c>
      <c r="J42" s="5">
        <v>624.32563347608925</v>
      </c>
      <c r="K42" s="5">
        <v>246.54463916611141</v>
      </c>
      <c r="L42" s="5">
        <v>389.76975157624827</v>
      </c>
      <c r="M42" s="5">
        <v>377.88032380821414</v>
      </c>
      <c r="O42" s="5" t="s">
        <v>22</v>
      </c>
      <c r="P42" s="5">
        <v>370.23800581493117</v>
      </c>
      <c r="Q42" s="5">
        <v>385.36524044827945</v>
      </c>
      <c r="R42" s="5">
        <v>364.9631255269876</v>
      </c>
      <c r="S42" s="5">
        <v>386.22559587268086</v>
      </c>
      <c r="T42" s="5">
        <v>363.96688321409744</v>
      </c>
      <c r="U42" s="5">
        <v>377.57178737063526</v>
      </c>
      <c r="V42" s="5">
        <v>371.28318297027982</v>
      </c>
      <c r="W42" s="5">
        <v>400.01837520886869</v>
      </c>
      <c r="X42" s="5">
        <v>392.18277577935896</v>
      </c>
      <c r="Y42" s="5">
        <v>393.63559563548228</v>
      </c>
      <c r="Z42" s="5">
        <v>378.74183998588421</v>
      </c>
      <c r="AA42" s="5">
        <v>392.18046207487339</v>
      </c>
    </row>
    <row r="43" spans="1:27" x14ac:dyDescent="0.45">
      <c r="A43" s="5" t="s">
        <v>23</v>
      </c>
      <c r="B43" s="5">
        <v>53.855213183342144</v>
      </c>
      <c r="C43" s="5">
        <v>61.138896273225164</v>
      </c>
      <c r="D43" s="5">
        <v>57.381938544856233</v>
      </c>
      <c r="E43" s="5"/>
      <c r="F43" s="5">
        <v>50.934803844930492</v>
      </c>
      <c r="G43" s="5">
        <v>34.938966595232039</v>
      </c>
      <c r="H43" s="5">
        <v>70.987389488369246</v>
      </c>
      <c r="I43" s="5">
        <v>64.101537777490734</v>
      </c>
      <c r="J43" s="5">
        <v>92.697192438288269</v>
      </c>
      <c r="K43" s="5">
        <v>35.484169534549466</v>
      </c>
      <c r="L43" s="5">
        <v>56.69411295680473</v>
      </c>
      <c r="M43" s="5">
        <v>52.581036556220582</v>
      </c>
      <c r="O43" s="5" t="s">
        <v>23</v>
      </c>
      <c r="P43" s="5">
        <v>87.887664092435529</v>
      </c>
      <c r="Q43" s="5">
        <v>89.143196511873555</v>
      </c>
      <c r="R43" s="5">
        <v>67.0109251906362</v>
      </c>
      <c r="S43" s="5">
        <v>43.342746455451262</v>
      </c>
      <c r="T43" s="5">
        <v>64.651577195857456</v>
      </c>
      <c r="U43" s="5">
        <v>65.318459086475457</v>
      </c>
      <c r="V43" s="5">
        <v>58.690122140615102</v>
      </c>
      <c r="W43" s="5">
        <v>47.768937035277588</v>
      </c>
      <c r="X43" s="5">
        <v>54.12940433313959</v>
      </c>
      <c r="Y43" s="5">
        <v>64.686484331256182</v>
      </c>
      <c r="Z43" s="5">
        <v>77.096380339127393</v>
      </c>
      <c r="AA43" s="5">
        <v>71.262825113942355</v>
      </c>
    </row>
  </sheetData>
  <phoneticPr fontId="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56D25E-2D26-4371-AAF8-EB4B49DC9102}">
  <dimension ref="A1:M61"/>
  <sheetViews>
    <sheetView workbookViewId="0">
      <selection activeCell="L16" sqref="L16"/>
    </sheetView>
  </sheetViews>
  <sheetFormatPr defaultRowHeight="13.8" x14ac:dyDescent="0.45"/>
  <cols>
    <col min="1" max="7" width="8.796875" style="1"/>
    <col min="8" max="13" width="15.09765625" style="1" bestFit="1" customWidth="1"/>
    <col min="14" max="16384" width="8.796875" style="1"/>
  </cols>
  <sheetData>
    <row r="1" spans="1:13" ht="17.399999999999999" x14ac:dyDescent="0.45">
      <c r="A1" s="7" t="s">
        <v>94</v>
      </c>
    </row>
    <row r="3" spans="1:13" x14ac:dyDescent="0.45">
      <c r="A3" s="5" t="s">
        <v>39</v>
      </c>
      <c r="B3" s="8">
        <v>44602</v>
      </c>
      <c r="C3" s="5" t="s">
        <v>40</v>
      </c>
    </row>
    <row r="4" spans="1:13" x14ac:dyDescent="0.45">
      <c r="A4" s="5"/>
      <c r="B4" s="5">
        <v>144.51</v>
      </c>
      <c r="C4" s="5">
        <v>22.16</v>
      </c>
    </row>
    <row r="6" spans="1:13" s="12" customFormat="1" ht="18" customHeight="1" thickBot="1" x14ac:dyDescent="0.5">
      <c r="A6" s="9"/>
      <c r="B6" s="10" t="s">
        <v>3</v>
      </c>
      <c r="C6" s="11" t="s">
        <v>4</v>
      </c>
      <c r="D6" s="11" t="s">
        <v>5</v>
      </c>
      <c r="E6" s="11" t="s">
        <v>27</v>
      </c>
      <c r="F6" s="11" t="s">
        <v>28</v>
      </c>
      <c r="G6" s="11" t="s">
        <v>29</v>
      </c>
      <c r="H6" s="11" t="s">
        <v>82</v>
      </c>
      <c r="I6" s="11" t="s">
        <v>84</v>
      </c>
      <c r="J6" s="11" t="s">
        <v>85</v>
      </c>
      <c r="K6" s="11" t="s">
        <v>95</v>
      </c>
      <c r="L6" s="11" t="s">
        <v>96</v>
      </c>
      <c r="M6" s="11" t="s">
        <v>97</v>
      </c>
    </row>
    <row r="7" spans="1:13" ht="14.4" thickTop="1" x14ac:dyDescent="0.45">
      <c r="A7" s="13"/>
      <c r="B7" s="40" t="s">
        <v>41</v>
      </c>
      <c r="C7" s="41"/>
      <c r="D7" s="41"/>
      <c r="E7" s="41"/>
      <c r="F7" s="41"/>
      <c r="G7" s="41"/>
      <c r="H7" s="41"/>
      <c r="I7" s="41"/>
      <c r="J7" s="41"/>
      <c r="K7" s="41"/>
      <c r="L7" s="41"/>
      <c r="M7" s="41"/>
    </row>
    <row r="8" spans="1:13" x14ac:dyDescent="0.45">
      <c r="A8" s="14" t="s">
        <v>42</v>
      </c>
      <c r="B8" s="15">
        <v>1.9E-2</v>
      </c>
      <c r="C8" s="5">
        <v>1.9E-2</v>
      </c>
      <c r="D8" s="5">
        <v>2.1999999999999999E-2</v>
      </c>
      <c r="E8" s="5">
        <v>2.3E-2</v>
      </c>
      <c r="F8" s="5">
        <v>2.1000000000000001E-2</v>
      </c>
      <c r="G8" s="5">
        <v>2.1999999999999999E-2</v>
      </c>
      <c r="H8" s="5">
        <v>1.7999999999999999E-2</v>
      </c>
      <c r="I8" s="5">
        <v>2.1000000000000001E-2</v>
      </c>
      <c r="J8" s="5">
        <v>1.7999999999999999E-2</v>
      </c>
      <c r="K8" s="5">
        <v>0.02</v>
      </c>
      <c r="L8" s="5">
        <v>2.1000000000000001E-2</v>
      </c>
      <c r="M8" s="5">
        <v>0.02</v>
      </c>
    </row>
    <row r="9" spans="1:13" x14ac:dyDescent="0.45">
      <c r="A9" s="14" t="s">
        <v>43</v>
      </c>
      <c r="B9" s="15">
        <v>2.3E-2</v>
      </c>
      <c r="C9" s="5">
        <v>2.5999999999999999E-2</v>
      </c>
      <c r="D9" s="5">
        <v>2.7E-2</v>
      </c>
      <c r="E9" s="5">
        <v>2.5000000000000001E-2</v>
      </c>
      <c r="F9" s="5">
        <v>2.8000000000000001E-2</v>
      </c>
      <c r="G9" s="5">
        <v>2.4E-2</v>
      </c>
      <c r="H9" s="5">
        <v>2.7E-2</v>
      </c>
      <c r="I9" s="5">
        <v>3.3000000000000002E-2</v>
      </c>
      <c r="J9" s="5">
        <v>2.4E-2</v>
      </c>
      <c r="K9" s="5">
        <v>2.8000000000000001E-2</v>
      </c>
      <c r="L9" s="5">
        <v>2.5000000000000001E-2</v>
      </c>
      <c r="M9" s="5">
        <v>2.5999999999999999E-2</v>
      </c>
    </row>
    <row r="10" spans="1:13" x14ac:dyDescent="0.45">
      <c r="A10" s="14" t="s">
        <v>44</v>
      </c>
      <c r="B10" s="15">
        <v>8.5000000000000006E-2</v>
      </c>
      <c r="C10" s="5">
        <v>9.5000000000000001E-2</v>
      </c>
      <c r="D10" s="5">
        <v>9.7000000000000003E-2</v>
      </c>
      <c r="E10" s="5">
        <v>8.4000000000000005E-2</v>
      </c>
      <c r="F10" s="5">
        <v>6.6000000000000003E-2</v>
      </c>
      <c r="G10" s="5">
        <v>9.7000000000000003E-2</v>
      </c>
      <c r="H10" s="5">
        <v>6.6000000000000003E-2</v>
      </c>
      <c r="I10" s="5">
        <v>7.9000000000000001E-2</v>
      </c>
      <c r="J10" s="5">
        <v>0.1</v>
      </c>
      <c r="K10" s="5">
        <v>7.1999999999999995E-2</v>
      </c>
      <c r="L10" s="5">
        <v>7.6999999999999999E-2</v>
      </c>
      <c r="M10" s="5">
        <v>0.09</v>
      </c>
    </row>
    <row r="11" spans="1:13" x14ac:dyDescent="0.45">
      <c r="A11" s="14" t="s">
        <v>45</v>
      </c>
      <c r="B11" s="15">
        <v>0.11700000000000001</v>
      </c>
      <c r="C11" s="5">
        <v>0.14499999999999999</v>
      </c>
      <c r="D11" s="5">
        <v>0.151</v>
      </c>
      <c r="E11" s="5">
        <v>0.12</v>
      </c>
      <c r="F11" s="5">
        <v>0.126</v>
      </c>
      <c r="G11" s="5">
        <v>0.13800000000000001</v>
      </c>
      <c r="H11" s="5">
        <v>0.114</v>
      </c>
      <c r="I11" s="5">
        <v>0.157</v>
      </c>
      <c r="J11" s="5">
        <v>0.16300000000000001</v>
      </c>
      <c r="K11" s="5">
        <v>9.9000000000000005E-2</v>
      </c>
      <c r="L11" s="5">
        <v>0.11799999999999999</v>
      </c>
      <c r="M11" s="5">
        <v>0.125</v>
      </c>
    </row>
    <row r="12" spans="1:13" x14ac:dyDescent="0.45">
      <c r="A12" s="14" t="s">
        <v>46</v>
      </c>
      <c r="B12" s="15">
        <v>2.4E-2</v>
      </c>
      <c r="C12" s="5">
        <v>1.7000000000000001E-2</v>
      </c>
      <c r="D12" s="5">
        <v>2.1999999999999999E-2</v>
      </c>
      <c r="E12" s="5">
        <v>2.5000000000000001E-2</v>
      </c>
      <c r="F12" s="5">
        <v>3.2000000000000001E-2</v>
      </c>
      <c r="G12" s="5">
        <v>2.7E-2</v>
      </c>
      <c r="H12" s="5">
        <v>1.2E-2</v>
      </c>
      <c r="I12" s="5">
        <v>3.2000000000000001E-2</v>
      </c>
      <c r="J12" s="5">
        <v>2.8000000000000001E-2</v>
      </c>
      <c r="K12" s="5">
        <v>3.5000000000000003E-2</v>
      </c>
      <c r="L12" s="5">
        <v>3.1E-2</v>
      </c>
      <c r="M12" s="5">
        <v>3.3000000000000002E-2</v>
      </c>
    </row>
    <row r="13" spans="1:13" x14ac:dyDescent="0.45">
      <c r="A13" s="14" t="s">
        <v>47</v>
      </c>
      <c r="B13" s="15">
        <v>8.6999999999999994E-2</v>
      </c>
      <c r="C13" s="5">
        <v>0.111</v>
      </c>
      <c r="D13" s="5">
        <v>0.10299999999999999</v>
      </c>
      <c r="E13" s="5">
        <v>0.18</v>
      </c>
      <c r="F13" s="5">
        <v>0.14099999999999999</v>
      </c>
      <c r="G13" s="5">
        <v>0.13</v>
      </c>
      <c r="H13" s="5">
        <v>9.0999999999999998E-2</v>
      </c>
      <c r="I13" s="5">
        <v>0.12</v>
      </c>
      <c r="J13" s="5">
        <v>0.17100000000000001</v>
      </c>
      <c r="K13" s="5">
        <v>0.105</v>
      </c>
      <c r="L13" s="5">
        <v>0.14299999999999999</v>
      </c>
      <c r="M13" s="5">
        <v>0.128</v>
      </c>
    </row>
    <row r="14" spans="1:13" x14ac:dyDescent="0.45">
      <c r="A14" s="14" t="s">
        <v>48</v>
      </c>
      <c r="B14" s="15">
        <v>7.8E-2</v>
      </c>
      <c r="C14" s="5">
        <v>7.6999999999999999E-2</v>
      </c>
      <c r="D14" s="5">
        <v>0.09</v>
      </c>
      <c r="E14" s="5">
        <v>0.129</v>
      </c>
      <c r="F14" s="5">
        <v>9.0999999999999998E-2</v>
      </c>
      <c r="G14" s="5">
        <v>9.5000000000000001E-2</v>
      </c>
      <c r="H14" s="5">
        <v>6.4000000000000001E-2</v>
      </c>
      <c r="I14" s="5">
        <v>0.107</v>
      </c>
      <c r="J14" s="5">
        <v>0.122</v>
      </c>
      <c r="K14" s="5">
        <v>5.5E-2</v>
      </c>
      <c r="L14" s="5">
        <v>6.6000000000000003E-2</v>
      </c>
      <c r="M14" s="5">
        <v>8.2000000000000003E-2</v>
      </c>
    </row>
    <row r="15" spans="1:13" x14ac:dyDescent="0.45">
      <c r="A15" s="14" t="s">
        <v>49</v>
      </c>
      <c r="B15" s="15">
        <v>8.2000000000000003E-2</v>
      </c>
      <c r="C15" s="5">
        <v>8.7999999999999995E-2</v>
      </c>
      <c r="D15" s="5">
        <v>7.0000000000000007E-2</v>
      </c>
      <c r="E15" s="5">
        <v>7.0999999999999994E-2</v>
      </c>
      <c r="F15" s="5">
        <v>6.4000000000000001E-2</v>
      </c>
      <c r="G15" s="5">
        <v>0.08</v>
      </c>
      <c r="H15" s="5">
        <v>5.8999999999999997E-2</v>
      </c>
      <c r="I15" s="5">
        <v>7.8E-2</v>
      </c>
      <c r="J15" s="5">
        <v>6.3E-2</v>
      </c>
      <c r="K15" s="5">
        <v>3.7999999999999999E-2</v>
      </c>
      <c r="L15" s="5">
        <v>6.6000000000000003E-2</v>
      </c>
      <c r="M15" s="5">
        <v>6.6000000000000003E-2</v>
      </c>
    </row>
    <row r="16" spans="1:13" x14ac:dyDescent="0.45">
      <c r="A16" s="14" t="s">
        <v>50</v>
      </c>
      <c r="B16" s="15">
        <v>5.3999999999999999E-2</v>
      </c>
      <c r="C16" s="5">
        <v>4.3999999999999997E-2</v>
      </c>
      <c r="D16" s="5">
        <v>6.4000000000000001E-2</v>
      </c>
      <c r="E16" s="5">
        <v>3.3000000000000002E-2</v>
      </c>
      <c r="F16" s="5">
        <v>3.1E-2</v>
      </c>
      <c r="G16" s="5">
        <v>2.9000000000000001E-2</v>
      </c>
      <c r="H16" s="5">
        <v>6.6000000000000003E-2</v>
      </c>
      <c r="I16" s="5">
        <v>4.3999999999999997E-2</v>
      </c>
      <c r="J16" s="5">
        <v>0.05</v>
      </c>
      <c r="K16" s="5">
        <v>3.2000000000000001E-2</v>
      </c>
      <c r="L16" s="5">
        <v>2.1999999999999999E-2</v>
      </c>
      <c r="M16" s="5">
        <v>3.6999999999999998E-2</v>
      </c>
    </row>
    <row r="17" spans="1:13" ht="14.4" thickBot="1" x14ac:dyDescent="0.5">
      <c r="A17" s="16" t="s">
        <v>51</v>
      </c>
      <c r="B17" s="17">
        <v>0.17399999999999999</v>
      </c>
      <c r="C17" s="18">
        <v>0.20499999999999999</v>
      </c>
      <c r="D17" s="18">
        <v>0.185</v>
      </c>
      <c r="E17" s="18">
        <v>0.10299999999999999</v>
      </c>
      <c r="F17" s="18">
        <v>0.107</v>
      </c>
      <c r="G17" s="18">
        <v>9.4E-2</v>
      </c>
      <c r="H17" s="18">
        <v>0.189</v>
      </c>
      <c r="I17" s="18">
        <v>0.19900000000000001</v>
      </c>
      <c r="J17" s="18">
        <v>0.156</v>
      </c>
      <c r="K17" s="18">
        <v>0.08</v>
      </c>
      <c r="L17" s="18">
        <v>0.105</v>
      </c>
      <c r="M17" s="18">
        <v>0.10100000000000001</v>
      </c>
    </row>
    <row r="18" spans="1:13" ht="14.4" thickTop="1" x14ac:dyDescent="0.45">
      <c r="A18" s="13"/>
      <c r="B18" s="40" t="s">
        <v>52</v>
      </c>
      <c r="C18" s="41"/>
      <c r="D18" s="41"/>
      <c r="E18" s="41"/>
      <c r="F18" s="41"/>
      <c r="G18" s="41"/>
      <c r="H18" s="41"/>
      <c r="I18" s="41"/>
      <c r="J18" s="41"/>
      <c r="K18" s="41"/>
      <c r="L18" s="41"/>
      <c r="M18" s="41"/>
    </row>
    <row r="19" spans="1:13" x14ac:dyDescent="0.45">
      <c r="A19" s="14" t="s">
        <v>42</v>
      </c>
      <c r="B19" s="15">
        <v>14108.8</v>
      </c>
      <c r="C19" s="5">
        <v>15587.3</v>
      </c>
      <c r="D19" s="5">
        <v>15092.4</v>
      </c>
      <c r="E19" s="5">
        <v>5590.06</v>
      </c>
      <c r="F19" s="5">
        <v>6777.72</v>
      </c>
      <c r="G19" s="5">
        <v>7684.15</v>
      </c>
      <c r="H19" s="5">
        <v>9218.75</v>
      </c>
      <c r="I19" s="5">
        <v>10540.3</v>
      </c>
      <c r="J19" s="5">
        <v>12781.4</v>
      </c>
      <c r="K19" s="5">
        <v>6516.56</v>
      </c>
      <c r="L19" s="5">
        <v>5280.33</v>
      </c>
      <c r="M19" s="5">
        <v>4709.21</v>
      </c>
    </row>
    <row r="20" spans="1:13" x14ac:dyDescent="0.45">
      <c r="A20" s="14" t="s">
        <v>43</v>
      </c>
      <c r="B20" s="15">
        <v>13092.5</v>
      </c>
      <c r="C20" s="5">
        <v>13578.8</v>
      </c>
      <c r="D20" s="5">
        <v>15366.7</v>
      </c>
      <c r="E20" s="5">
        <v>5350.65</v>
      </c>
      <c r="F20" s="5">
        <v>8656.9500000000007</v>
      </c>
      <c r="G20" s="5">
        <v>7979.9</v>
      </c>
      <c r="H20" s="5">
        <v>12386.1</v>
      </c>
      <c r="I20" s="5">
        <v>13728.8</v>
      </c>
      <c r="J20" s="5">
        <v>18359.400000000001</v>
      </c>
      <c r="K20" s="5">
        <v>8176.89</v>
      </c>
      <c r="L20" s="5">
        <v>6798.31</v>
      </c>
      <c r="M20" s="5">
        <v>6580.37</v>
      </c>
    </row>
    <row r="21" spans="1:13" x14ac:dyDescent="0.45">
      <c r="A21" s="14" t="s">
        <v>44</v>
      </c>
      <c r="B21" s="15">
        <v>55397</v>
      </c>
      <c r="C21" s="5">
        <v>52865.1</v>
      </c>
      <c r="D21" s="5">
        <v>67229.3</v>
      </c>
      <c r="E21" s="5">
        <v>19538.900000000001</v>
      </c>
      <c r="F21" s="5">
        <v>14324.3</v>
      </c>
      <c r="G21" s="5">
        <v>24583.8</v>
      </c>
      <c r="H21" s="5">
        <v>32464.5</v>
      </c>
      <c r="I21" s="5">
        <v>40581</v>
      </c>
      <c r="J21" s="5">
        <v>58809.4</v>
      </c>
      <c r="K21" s="5">
        <v>17063.7</v>
      </c>
      <c r="L21" s="5">
        <v>21772.400000000001</v>
      </c>
      <c r="M21" s="5">
        <v>19375.400000000001</v>
      </c>
    </row>
    <row r="22" spans="1:13" x14ac:dyDescent="0.45">
      <c r="A22" s="14" t="s">
        <v>45</v>
      </c>
      <c r="B22" s="15">
        <v>148366</v>
      </c>
      <c r="C22" s="5">
        <v>161308</v>
      </c>
      <c r="D22" s="5">
        <v>152311</v>
      </c>
      <c r="E22" s="5">
        <v>102383</v>
      </c>
      <c r="F22" s="5">
        <v>116262</v>
      </c>
      <c r="G22" s="5">
        <v>158148</v>
      </c>
      <c r="H22" s="5">
        <v>148382</v>
      </c>
      <c r="I22" s="5">
        <v>202652</v>
      </c>
      <c r="J22" s="5">
        <v>215438</v>
      </c>
      <c r="K22" s="5">
        <v>167062</v>
      </c>
      <c r="L22" s="5">
        <v>134927</v>
      </c>
      <c r="M22" s="5">
        <v>199799</v>
      </c>
    </row>
    <row r="23" spans="1:13" x14ac:dyDescent="0.45">
      <c r="A23" s="14" t="s">
        <v>46</v>
      </c>
      <c r="B23" s="15">
        <v>24906</v>
      </c>
      <c r="C23" s="5">
        <v>17688.599999999999</v>
      </c>
      <c r="D23" s="5">
        <v>22539.3</v>
      </c>
      <c r="E23" s="5">
        <v>13197.3</v>
      </c>
      <c r="F23" s="5">
        <v>17490.400000000001</v>
      </c>
      <c r="G23" s="5">
        <v>19431.3</v>
      </c>
      <c r="H23" s="5">
        <v>14580.9</v>
      </c>
      <c r="I23" s="5">
        <v>55700.3</v>
      </c>
      <c r="J23" s="5">
        <v>63450.9</v>
      </c>
      <c r="K23" s="5">
        <v>34217.800000000003</v>
      </c>
      <c r="L23" s="5">
        <v>27973</v>
      </c>
      <c r="M23" s="5">
        <v>35435.199999999997</v>
      </c>
    </row>
    <row r="24" spans="1:13" x14ac:dyDescent="0.45">
      <c r="A24" s="14" t="s">
        <v>47</v>
      </c>
      <c r="B24" s="15">
        <v>14924.4</v>
      </c>
      <c r="C24" s="5">
        <v>19775.3</v>
      </c>
      <c r="D24" s="5">
        <v>16370.5</v>
      </c>
      <c r="E24" s="5">
        <v>10078.700000000001</v>
      </c>
      <c r="F24" s="5">
        <v>10273.6</v>
      </c>
      <c r="G24" s="5">
        <v>8661.76</v>
      </c>
      <c r="H24" s="5">
        <v>19750.8</v>
      </c>
      <c r="I24" s="5">
        <v>23402.1</v>
      </c>
      <c r="J24" s="5">
        <v>27831.7</v>
      </c>
      <c r="K24" s="5">
        <v>8493.98</v>
      </c>
      <c r="L24" s="5">
        <v>7213.86</v>
      </c>
      <c r="M24" s="5">
        <v>11325.6</v>
      </c>
    </row>
    <row r="25" spans="1:13" x14ac:dyDescent="0.45">
      <c r="A25" s="14" t="s">
        <v>48</v>
      </c>
      <c r="B25" s="15">
        <v>34373</v>
      </c>
      <c r="C25" s="5">
        <v>29588.400000000001</v>
      </c>
      <c r="D25" s="5">
        <v>38254.9</v>
      </c>
      <c r="E25" s="5">
        <v>15545.9</v>
      </c>
      <c r="F25" s="5">
        <v>16486.5</v>
      </c>
      <c r="G25" s="5">
        <v>17964.7</v>
      </c>
      <c r="H25" s="5">
        <v>31424.1</v>
      </c>
      <c r="I25" s="5">
        <v>53002.7</v>
      </c>
      <c r="J25" s="5">
        <v>35142.9</v>
      </c>
      <c r="K25" s="5">
        <v>10525.5</v>
      </c>
      <c r="L25" s="5">
        <v>16101.8</v>
      </c>
      <c r="M25" s="5">
        <v>18051.3</v>
      </c>
    </row>
    <row r="26" spans="1:13" x14ac:dyDescent="0.45">
      <c r="A26" s="14" t="s">
        <v>49</v>
      </c>
      <c r="B26" s="15">
        <v>48864.3</v>
      </c>
      <c r="C26" s="5">
        <v>53613.7</v>
      </c>
      <c r="D26" s="5">
        <v>43619.5</v>
      </c>
      <c r="E26" s="5">
        <v>19275.7</v>
      </c>
      <c r="F26" s="5">
        <v>15728.6</v>
      </c>
      <c r="G26" s="5">
        <v>17970.7</v>
      </c>
      <c r="H26" s="5">
        <v>47613.7</v>
      </c>
      <c r="I26" s="5">
        <v>48744.7</v>
      </c>
      <c r="J26" s="19" t="s">
        <v>53</v>
      </c>
      <c r="K26" s="5">
        <v>12267.5</v>
      </c>
      <c r="L26" s="5">
        <v>20059.7</v>
      </c>
      <c r="M26" s="5">
        <v>19591.8</v>
      </c>
    </row>
    <row r="27" spans="1:13" x14ac:dyDescent="0.45">
      <c r="A27" s="14" t="s">
        <v>50</v>
      </c>
      <c r="B27" s="15">
        <v>95492.3</v>
      </c>
      <c r="C27" s="5">
        <v>40929.800000000003</v>
      </c>
      <c r="D27" s="5">
        <v>126732</v>
      </c>
      <c r="E27" s="5">
        <v>18107</v>
      </c>
      <c r="F27" s="19" t="s">
        <v>53</v>
      </c>
      <c r="G27" s="19" t="s">
        <v>53</v>
      </c>
      <c r="H27" s="5">
        <v>120850</v>
      </c>
      <c r="I27" s="5">
        <v>57849.2</v>
      </c>
      <c r="J27" s="5">
        <v>53577.2</v>
      </c>
      <c r="K27" s="5">
        <v>26135.200000000001</v>
      </c>
      <c r="L27" s="19" t="s">
        <v>53</v>
      </c>
      <c r="M27" s="19" t="s">
        <v>53</v>
      </c>
    </row>
    <row r="28" spans="1:13" ht="14.4" thickBot="1" x14ac:dyDescent="0.5">
      <c r="A28" s="16" t="s">
        <v>51</v>
      </c>
      <c r="B28" s="17">
        <v>252127</v>
      </c>
      <c r="C28" s="18">
        <v>309904</v>
      </c>
      <c r="D28" s="18">
        <v>285743</v>
      </c>
      <c r="E28" s="18">
        <v>111448</v>
      </c>
      <c r="F28" s="18">
        <v>102480</v>
      </c>
      <c r="G28" s="18">
        <v>98790.2</v>
      </c>
      <c r="H28" s="18">
        <v>310291</v>
      </c>
      <c r="I28" s="18">
        <v>319322</v>
      </c>
      <c r="J28" s="18">
        <v>320387</v>
      </c>
      <c r="K28" s="18">
        <v>95027.5</v>
      </c>
      <c r="L28" s="18">
        <v>129351</v>
      </c>
      <c r="M28" s="18">
        <v>105901</v>
      </c>
    </row>
    <row r="29" spans="1:13" ht="14.4" thickTop="1" x14ac:dyDescent="0.45">
      <c r="A29" s="13"/>
      <c r="B29" s="40" t="s">
        <v>54</v>
      </c>
      <c r="C29" s="41"/>
      <c r="D29" s="41"/>
      <c r="E29" s="41"/>
      <c r="F29" s="41"/>
      <c r="G29" s="41"/>
      <c r="H29" s="41"/>
      <c r="I29" s="41"/>
      <c r="J29" s="41"/>
      <c r="K29" s="41"/>
      <c r="L29" s="41"/>
      <c r="M29" s="41"/>
    </row>
    <row r="30" spans="1:13" x14ac:dyDescent="0.45">
      <c r="A30" s="14" t="s">
        <v>42</v>
      </c>
      <c r="B30" s="15">
        <v>13964.289999999999</v>
      </c>
      <c r="C30" s="5">
        <v>15442.789999999999</v>
      </c>
      <c r="D30" s="5">
        <v>14947.89</v>
      </c>
      <c r="E30" s="5">
        <v>9257.3396000000012</v>
      </c>
      <c r="F30" s="5">
        <v>11228.8552</v>
      </c>
      <c r="G30" s="5">
        <v>12733.528999999999</v>
      </c>
      <c r="H30" s="5">
        <v>9074.24</v>
      </c>
      <c r="I30" s="5">
        <v>10395.789999999999</v>
      </c>
      <c r="J30" s="5">
        <v>12636.89</v>
      </c>
      <c r="K30" s="5">
        <v>10795.329600000001</v>
      </c>
      <c r="L30" s="5">
        <v>8743.1877999999997</v>
      </c>
      <c r="M30" s="5">
        <v>7795.1286</v>
      </c>
    </row>
    <row r="31" spans="1:13" x14ac:dyDescent="0.45">
      <c r="A31" s="14" t="s">
        <v>43</v>
      </c>
      <c r="B31" s="15">
        <v>12947.99</v>
      </c>
      <c r="C31" s="5">
        <v>13434.289999999999</v>
      </c>
      <c r="D31" s="5">
        <v>15222.19</v>
      </c>
      <c r="E31" s="5">
        <v>8859.9189999999999</v>
      </c>
      <c r="F31" s="5">
        <v>14348.377</v>
      </c>
      <c r="G31" s="5">
        <v>13224.473999999998</v>
      </c>
      <c r="H31" s="5">
        <v>12241.59</v>
      </c>
      <c r="I31" s="5">
        <v>13584.289999999999</v>
      </c>
      <c r="J31" s="5">
        <v>18214.890000000003</v>
      </c>
      <c r="K31" s="5">
        <v>13551.4774</v>
      </c>
      <c r="L31" s="5">
        <v>11263.034600000001</v>
      </c>
      <c r="M31" s="5">
        <v>10901.254199999999</v>
      </c>
    </row>
    <row r="32" spans="1:13" x14ac:dyDescent="0.45">
      <c r="A32" s="14" t="s">
        <v>44</v>
      </c>
      <c r="B32" s="15">
        <v>55252.49</v>
      </c>
      <c r="C32" s="5">
        <v>52720.59</v>
      </c>
      <c r="D32" s="5">
        <v>67084.790000000008</v>
      </c>
      <c r="E32" s="5">
        <v>32412.414000000001</v>
      </c>
      <c r="F32" s="5">
        <v>23756.177999999996</v>
      </c>
      <c r="G32" s="5">
        <v>40786.947999999997</v>
      </c>
      <c r="H32" s="5">
        <v>32319.99</v>
      </c>
      <c r="I32" s="5">
        <v>40436.49</v>
      </c>
      <c r="J32" s="5">
        <v>58664.89</v>
      </c>
      <c r="K32" s="5">
        <v>28303.581999999999</v>
      </c>
      <c r="L32" s="5">
        <v>36120.023999999998</v>
      </c>
      <c r="M32" s="5">
        <v>32141.004000000001</v>
      </c>
    </row>
    <row r="33" spans="1:13" x14ac:dyDescent="0.45">
      <c r="A33" s="14" t="s">
        <v>45</v>
      </c>
      <c r="B33" s="15">
        <v>148221.49</v>
      </c>
      <c r="C33" s="5">
        <v>161163.49</v>
      </c>
      <c r="D33" s="5">
        <v>152166.49</v>
      </c>
      <c r="E33" s="5">
        <v>127956.59</v>
      </c>
      <c r="F33" s="5">
        <v>145305.34</v>
      </c>
      <c r="G33" s="5">
        <v>197662.84</v>
      </c>
      <c r="H33" s="5">
        <v>148237.49</v>
      </c>
      <c r="I33" s="5">
        <v>202507.49</v>
      </c>
      <c r="J33" s="5">
        <v>215293.49</v>
      </c>
      <c r="K33" s="5">
        <v>208805.34</v>
      </c>
      <c r="L33" s="5">
        <v>168636.59</v>
      </c>
      <c r="M33" s="5">
        <v>249726.59</v>
      </c>
    </row>
    <row r="34" spans="1:13" x14ac:dyDescent="0.45">
      <c r="A34" s="14" t="s">
        <v>46</v>
      </c>
      <c r="B34" s="15">
        <v>24761.49</v>
      </c>
      <c r="C34" s="5">
        <v>17544.09</v>
      </c>
      <c r="D34" s="5">
        <v>22394.79</v>
      </c>
      <c r="E34" s="5">
        <v>21885.357999999997</v>
      </c>
      <c r="F34" s="5">
        <v>29011.904000000002</v>
      </c>
      <c r="G34" s="5">
        <v>32233.797999999999</v>
      </c>
      <c r="H34" s="5">
        <v>14436.39</v>
      </c>
      <c r="I34" s="5">
        <v>55555.79</v>
      </c>
      <c r="J34" s="5">
        <v>63306.39</v>
      </c>
      <c r="K34" s="5">
        <v>56779.387999999999</v>
      </c>
      <c r="L34" s="5">
        <v>46413.02</v>
      </c>
      <c r="M34" s="5">
        <v>58800.27199999999</v>
      </c>
    </row>
    <row r="35" spans="1:13" x14ac:dyDescent="0.45">
      <c r="A35" s="14" t="s">
        <v>47</v>
      </c>
      <c r="B35" s="15">
        <v>14779.89</v>
      </c>
      <c r="C35" s="5">
        <v>19630.79</v>
      </c>
      <c r="D35" s="5">
        <v>16225.99</v>
      </c>
      <c r="E35" s="5">
        <v>16708.482</v>
      </c>
      <c r="F35" s="5">
        <v>17032.016</v>
      </c>
      <c r="G35" s="5">
        <v>14356.3616</v>
      </c>
      <c r="H35" s="5">
        <v>19606.29</v>
      </c>
      <c r="I35" s="5">
        <v>23257.59</v>
      </c>
      <c r="J35" s="5">
        <v>27687.190000000002</v>
      </c>
      <c r="K35" s="5">
        <v>14077.846799999999</v>
      </c>
      <c r="L35" s="5">
        <v>11952.847599999999</v>
      </c>
      <c r="M35" s="5">
        <v>18778.335999999999</v>
      </c>
    </row>
    <row r="36" spans="1:13" x14ac:dyDescent="0.45">
      <c r="A36" s="14" t="s">
        <v>48</v>
      </c>
      <c r="B36" s="15">
        <v>34228.49</v>
      </c>
      <c r="C36" s="5">
        <v>29443.890000000003</v>
      </c>
      <c r="D36" s="5">
        <v>38110.39</v>
      </c>
      <c r="E36" s="5">
        <v>25784.034</v>
      </c>
      <c r="F36" s="5">
        <v>27345.43</v>
      </c>
      <c r="G36" s="5">
        <v>29799.241999999998</v>
      </c>
      <c r="H36" s="5">
        <v>31279.59</v>
      </c>
      <c r="I36" s="5">
        <v>52858.189999999995</v>
      </c>
      <c r="J36" s="5">
        <v>34998.39</v>
      </c>
      <c r="K36" s="5">
        <v>17450.169999999998</v>
      </c>
      <c r="L36" s="5">
        <v>26706.827999999998</v>
      </c>
      <c r="M36" s="5">
        <v>29942.997999999996</v>
      </c>
    </row>
    <row r="37" spans="1:13" x14ac:dyDescent="0.45">
      <c r="A37" s="14" t="s">
        <v>49</v>
      </c>
      <c r="B37" s="15">
        <v>48719.79</v>
      </c>
      <c r="C37" s="5">
        <v>53469.189999999995</v>
      </c>
      <c r="D37" s="5">
        <v>43474.99</v>
      </c>
      <c r="E37" s="5">
        <v>31975.502</v>
      </c>
      <c r="F37" s="5">
        <v>26087.315999999999</v>
      </c>
      <c r="G37" s="5">
        <v>29809.202000000001</v>
      </c>
      <c r="H37" s="5">
        <v>47469.189999999995</v>
      </c>
      <c r="I37" s="5">
        <v>48600.189999999995</v>
      </c>
      <c r="J37" s="19" t="s">
        <v>53</v>
      </c>
      <c r="K37" s="5">
        <v>20341.89</v>
      </c>
      <c r="L37" s="5">
        <v>33276.941999999995</v>
      </c>
      <c r="M37" s="5">
        <v>32500.227999999999</v>
      </c>
    </row>
    <row r="38" spans="1:13" x14ac:dyDescent="0.45">
      <c r="A38" s="14" t="s">
        <v>50</v>
      </c>
      <c r="B38" s="15">
        <v>95347.790000000008</v>
      </c>
      <c r="C38" s="5">
        <v>40785.29</v>
      </c>
      <c r="D38" s="5">
        <v>126587.49</v>
      </c>
      <c r="E38" s="5">
        <v>30035.46</v>
      </c>
      <c r="F38" s="19" t="s">
        <v>53</v>
      </c>
      <c r="G38" s="19" t="s">
        <v>53</v>
      </c>
      <c r="H38" s="5">
        <v>120705.49</v>
      </c>
      <c r="I38" s="5">
        <v>57704.689999999995</v>
      </c>
      <c r="J38" s="5">
        <v>53432.689999999995</v>
      </c>
      <c r="K38" s="5">
        <v>43362.271999999997</v>
      </c>
      <c r="L38" s="19" t="s">
        <v>53</v>
      </c>
      <c r="M38" s="19" t="s">
        <v>53</v>
      </c>
    </row>
    <row r="39" spans="1:13" ht="14.4" thickBot="1" x14ac:dyDescent="0.5">
      <c r="A39" s="16" t="s">
        <v>51</v>
      </c>
      <c r="B39" s="17">
        <v>251982.49</v>
      </c>
      <c r="C39" s="18">
        <v>309759.49</v>
      </c>
      <c r="D39" s="18">
        <v>285598.49</v>
      </c>
      <c r="E39" s="18">
        <v>184981.52</v>
      </c>
      <c r="F39" s="18">
        <v>170094.63999999998</v>
      </c>
      <c r="G39" s="18">
        <v>163969.57199999999</v>
      </c>
      <c r="H39" s="18">
        <v>310146.49</v>
      </c>
      <c r="I39" s="18">
        <v>319177.49</v>
      </c>
      <c r="J39" s="18">
        <v>320242.49</v>
      </c>
      <c r="K39" s="18">
        <v>157723.49</v>
      </c>
      <c r="L39" s="18">
        <v>214700.5</v>
      </c>
      <c r="M39" s="18">
        <v>175773.5</v>
      </c>
    </row>
    <row r="40" spans="1:13" ht="14.4" thickTop="1" x14ac:dyDescent="0.45">
      <c r="A40" s="13"/>
      <c r="B40" s="40" t="s">
        <v>55</v>
      </c>
      <c r="C40" s="41"/>
      <c r="D40" s="41"/>
      <c r="E40" s="41"/>
      <c r="F40" s="41"/>
      <c r="G40" s="41"/>
      <c r="H40" s="41"/>
      <c r="I40" s="41"/>
      <c r="J40" s="41"/>
      <c r="K40" s="41"/>
      <c r="L40" s="41"/>
      <c r="M40" s="41"/>
    </row>
    <row r="41" spans="1:13" x14ac:dyDescent="0.45">
      <c r="A41" s="14" t="s">
        <v>42</v>
      </c>
      <c r="B41" s="15">
        <v>233.20364299999997</v>
      </c>
      <c r="C41" s="5">
        <v>257.89459299999999</v>
      </c>
      <c r="D41" s="5">
        <v>249.629763</v>
      </c>
      <c r="E41" s="5">
        <v>154.59757132000001</v>
      </c>
      <c r="F41" s="5">
        <v>187.52188183999999</v>
      </c>
      <c r="G41" s="5">
        <v>212.64993429999998</v>
      </c>
      <c r="H41" s="5">
        <v>151.53980799999999</v>
      </c>
      <c r="I41" s="5">
        <v>173.60969299999996</v>
      </c>
      <c r="J41" s="5">
        <v>211.03606299999998</v>
      </c>
      <c r="K41" s="5">
        <v>180.28200432000003</v>
      </c>
      <c r="L41" s="5">
        <v>146.01123625999998</v>
      </c>
      <c r="M41" s="5">
        <v>130.17864761999999</v>
      </c>
    </row>
    <row r="42" spans="1:13" x14ac:dyDescent="0.45">
      <c r="A42" s="14" t="s">
        <v>43</v>
      </c>
      <c r="B42" s="15">
        <v>216.23143300000001</v>
      </c>
      <c r="C42" s="5">
        <v>224.352643</v>
      </c>
      <c r="D42" s="5">
        <v>254.21057300000001</v>
      </c>
      <c r="E42" s="5">
        <v>147.96064730000001</v>
      </c>
      <c r="F42" s="5">
        <v>239.61789590000001</v>
      </c>
      <c r="G42" s="5">
        <v>220.84871579999995</v>
      </c>
      <c r="H42" s="5">
        <v>204.43455299999997</v>
      </c>
      <c r="I42" s="5">
        <v>226.857643</v>
      </c>
      <c r="J42" s="5">
        <v>304.18866300000008</v>
      </c>
      <c r="K42" s="5">
        <v>226.30967257999998</v>
      </c>
      <c r="L42" s="5">
        <v>188.09267781999998</v>
      </c>
      <c r="M42" s="5">
        <v>182.05094513999995</v>
      </c>
    </row>
    <row r="43" spans="1:13" x14ac:dyDescent="0.45">
      <c r="A43" s="14" t="s">
        <v>44</v>
      </c>
      <c r="B43" s="15">
        <v>922.7165829999999</v>
      </c>
      <c r="C43" s="5">
        <v>880.433853</v>
      </c>
      <c r="D43" s="5">
        <v>1120.3159929999999</v>
      </c>
      <c r="E43" s="5">
        <v>541.28731379999999</v>
      </c>
      <c r="F43" s="5">
        <v>396.72817259999988</v>
      </c>
      <c r="G43" s="5">
        <v>681.14203159999988</v>
      </c>
      <c r="H43" s="5">
        <v>539.743833</v>
      </c>
      <c r="I43" s="5">
        <v>675.28938299999993</v>
      </c>
      <c r="J43" s="5">
        <v>979.70366299999989</v>
      </c>
      <c r="K43" s="5">
        <v>472.66981939999999</v>
      </c>
      <c r="L43" s="5">
        <v>603.20440079999992</v>
      </c>
      <c r="M43" s="5">
        <v>536.75476679999997</v>
      </c>
    </row>
    <row r="44" spans="1:13" x14ac:dyDescent="0.45">
      <c r="A44" s="14" t="s">
        <v>45</v>
      </c>
      <c r="B44" s="15">
        <v>2475.2988829999995</v>
      </c>
      <c r="C44" s="5">
        <v>2691.4302829999997</v>
      </c>
      <c r="D44" s="5">
        <v>2541.1803829999999</v>
      </c>
      <c r="E44" s="5">
        <v>2136.8750529999998</v>
      </c>
      <c r="F44" s="5">
        <v>2426.5991779999999</v>
      </c>
      <c r="G44" s="5">
        <v>3300.9694279999994</v>
      </c>
      <c r="H44" s="5">
        <v>2475.5660829999997</v>
      </c>
      <c r="I44" s="5">
        <v>3381.8750829999999</v>
      </c>
      <c r="J44" s="5">
        <v>3595.4012829999997</v>
      </c>
      <c r="K44" s="5">
        <v>3487.0491779999998</v>
      </c>
      <c r="L44" s="5">
        <v>2816.231053</v>
      </c>
      <c r="M44" s="5">
        <v>4170.4340529999999</v>
      </c>
    </row>
    <row r="45" spans="1:13" x14ac:dyDescent="0.45">
      <c r="A45" s="14" t="s">
        <v>46</v>
      </c>
      <c r="B45" s="15">
        <v>413.51688300000001</v>
      </c>
      <c r="C45" s="5">
        <v>292.98630300000002</v>
      </c>
      <c r="D45" s="5">
        <v>373.99299300000001</v>
      </c>
      <c r="E45" s="5">
        <v>365.48547859999991</v>
      </c>
      <c r="F45" s="5">
        <v>484.49879679999998</v>
      </c>
      <c r="G45" s="5">
        <v>538.30442659999994</v>
      </c>
      <c r="H45" s="5">
        <v>241.08771299999998</v>
      </c>
      <c r="I45" s="5">
        <v>927.7816929999999</v>
      </c>
      <c r="J45" s="5">
        <v>1057.216713</v>
      </c>
      <c r="K45" s="5">
        <v>948.21577959999991</v>
      </c>
      <c r="L45" s="5">
        <v>775.09743399999991</v>
      </c>
      <c r="M45" s="5">
        <v>981.9645423999998</v>
      </c>
    </row>
    <row r="46" spans="1:13" x14ac:dyDescent="0.45">
      <c r="A46" s="14" t="s">
        <v>47</v>
      </c>
      <c r="B46" s="15">
        <v>246.82416299999997</v>
      </c>
      <c r="C46" s="5">
        <v>327.83419300000003</v>
      </c>
      <c r="D46" s="5">
        <v>270.97403299999996</v>
      </c>
      <c r="E46" s="5">
        <v>279.03164939999999</v>
      </c>
      <c r="F46" s="5">
        <v>284.43466719999998</v>
      </c>
      <c r="G46" s="5">
        <v>239.75123872</v>
      </c>
      <c r="H46" s="5">
        <v>327.42504300000002</v>
      </c>
      <c r="I46" s="5">
        <v>388.40175299999993</v>
      </c>
      <c r="J46" s="5">
        <v>462.37607300000002</v>
      </c>
      <c r="K46" s="5">
        <v>235.10004155999999</v>
      </c>
      <c r="L46" s="5">
        <v>199.61255491999998</v>
      </c>
      <c r="M46" s="5">
        <v>313.59821119999998</v>
      </c>
    </row>
    <row r="47" spans="1:13" x14ac:dyDescent="0.45">
      <c r="A47" s="14" t="s">
        <v>48</v>
      </c>
      <c r="B47" s="15">
        <v>571.61578299999996</v>
      </c>
      <c r="C47" s="5">
        <v>491.712963</v>
      </c>
      <c r="D47" s="5">
        <v>636.44351299999994</v>
      </c>
      <c r="E47" s="5">
        <v>430.59336779999995</v>
      </c>
      <c r="F47" s="5">
        <v>456.66868099999999</v>
      </c>
      <c r="G47" s="5">
        <v>497.64734139999996</v>
      </c>
      <c r="H47" s="5">
        <v>522.36915299999998</v>
      </c>
      <c r="I47" s="5">
        <v>882.73177299999986</v>
      </c>
      <c r="J47" s="5">
        <v>584.4731129999999</v>
      </c>
      <c r="K47" s="5">
        <v>291.41783899999996</v>
      </c>
      <c r="L47" s="5">
        <v>446.00402759999997</v>
      </c>
      <c r="M47" s="5">
        <v>500.04806659999997</v>
      </c>
    </row>
    <row r="48" spans="1:13" x14ac:dyDescent="0.45">
      <c r="A48" s="14" t="s">
        <v>49</v>
      </c>
      <c r="B48" s="15">
        <v>813.62049300000001</v>
      </c>
      <c r="C48" s="5">
        <v>892.93547299999989</v>
      </c>
      <c r="D48" s="5">
        <v>726.03233299999988</v>
      </c>
      <c r="E48" s="5">
        <v>533.99088339999992</v>
      </c>
      <c r="F48" s="5">
        <v>435.65817720000001</v>
      </c>
      <c r="G48" s="5">
        <v>497.81367339999997</v>
      </c>
      <c r="H48" s="5">
        <v>792.73547299999996</v>
      </c>
      <c r="I48" s="5">
        <v>811.62317299999995</v>
      </c>
      <c r="J48" s="19" t="s">
        <v>53</v>
      </c>
      <c r="K48" s="5">
        <v>339.709563</v>
      </c>
      <c r="L48" s="5">
        <v>555.72493139999995</v>
      </c>
      <c r="M48" s="5">
        <v>542.75380759999996</v>
      </c>
    </row>
    <row r="49" spans="1:13" x14ac:dyDescent="0.45">
      <c r="A49" s="14" t="s">
        <v>50</v>
      </c>
      <c r="B49" s="15">
        <v>1592.3080929999999</v>
      </c>
      <c r="C49" s="5">
        <v>681.11434299999996</v>
      </c>
      <c r="D49" s="5">
        <v>2114.0110829999999</v>
      </c>
      <c r="E49" s="5">
        <v>501.59218199999998</v>
      </c>
      <c r="F49" s="19" t="s">
        <v>53</v>
      </c>
      <c r="G49" s="19" t="s">
        <v>53</v>
      </c>
      <c r="H49" s="5">
        <v>2015.7816829999999</v>
      </c>
      <c r="I49" s="5">
        <v>963.66832299999999</v>
      </c>
      <c r="J49" s="5">
        <v>892.32592299999988</v>
      </c>
      <c r="K49" s="5">
        <v>724.14994239999987</v>
      </c>
      <c r="L49" s="19" t="s">
        <v>53</v>
      </c>
      <c r="M49" s="19" t="s">
        <v>53</v>
      </c>
    </row>
    <row r="50" spans="1:13" ht="14.4" thickBot="1" x14ac:dyDescent="0.5">
      <c r="A50" s="16" t="s">
        <v>51</v>
      </c>
      <c r="B50" s="17">
        <v>4208.107583</v>
      </c>
      <c r="C50" s="18">
        <v>5172.983483</v>
      </c>
      <c r="D50" s="18">
        <v>4769.4947829999992</v>
      </c>
      <c r="E50" s="18">
        <v>3089.1913839999997</v>
      </c>
      <c r="F50" s="18">
        <v>2840.5804880000001</v>
      </c>
      <c r="G50" s="18">
        <v>2738.2918523999997</v>
      </c>
      <c r="H50" s="18">
        <v>5179.4463829999995</v>
      </c>
      <c r="I50" s="18">
        <v>5330.264083</v>
      </c>
      <c r="J50" s="18">
        <v>5348.0495829999991</v>
      </c>
      <c r="K50" s="18">
        <v>2633.9822829999994</v>
      </c>
      <c r="L50" s="18">
        <v>3585.4983499999998</v>
      </c>
      <c r="M50" s="18">
        <v>2935.4174499999999</v>
      </c>
    </row>
    <row r="51" spans="1:13" ht="14.4" thickTop="1" x14ac:dyDescent="0.45">
      <c r="A51" s="20"/>
      <c r="B51" s="40" t="s">
        <v>56</v>
      </c>
      <c r="C51" s="41"/>
      <c r="D51" s="41"/>
      <c r="E51" s="41"/>
      <c r="F51" s="41"/>
      <c r="G51" s="41"/>
      <c r="H51" s="41"/>
      <c r="I51" s="41"/>
      <c r="J51" s="41"/>
      <c r="K51" s="41"/>
      <c r="L51" s="41"/>
      <c r="M51" s="41"/>
    </row>
    <row r="52" spans="1:13" x14ac:dyDescent="0.45">
      <c r="A52" s="14" t="s">
        <v>42</v>
      </c>
      <c r="B52" s="15">
        <v>12273.87594736842</v>
      </c>
      <c r="C52" s="5">
        <v>13573.399631578946</v>
      </c>
      <c r="D52" s="5">
        <v>11346.80740909091</v>
      </c>
      <c r="E52" s="5">
        <v>6721.6335356521749</v>
      </c>
      <c r="F52" s="5">
        <v>8929.6134209523807</v>
      </c>
      <c r="G52" s="5">
        <v>9665.9061045454546</v>
      </c>
      <c r="H52" s="5">
        <v>8418.8782222222217</v>
      </c>
      <c r="I52" s="5">
        <v>8267.1282380952362</v>
      </c>
      <c r="J52" s="5">
        <v>11724.225722222222</v>
      </c>
      <c r="K52" s="5">
        <v>9014.1002160000007</v>
      </c>
      <c r="L52" s="5">
        <v>6952.9160123809506</v>
      </c>
      <c r="M52" s="5">
        <v>6508.9323809999996</v>
      </c>
    </row>
    <row r="53" spans="1:13" x14ac:dyDescent="0.45">
      <c r="A53" s="14" t="s">
        <v>43</v>
      </c>
      <c r="B53" s="15">
        <v>9401.3666521739142</v>
      </c>
      <c r="C53" s="5">
        <v>8628.9478076923078</v>
      </c>
      <c r="D53" s="5">
        <v>9415.2064074074078</v>
      </c>
      <c r="E53" s="5">
        <v>5918.4258920000002</v>
      </c>
      <c r="F53" s="5">
        <v>8557.7819964285718</v>
      </c>
      <c r="G53" s="5">
        <v>9202.0298249999978</v>
      </c>
      <c r="H53" s="5">
        <v>7571.6501111111102</v>
      </c>
      <c r="I53" s="5">
        <v>6874.4740303030303</v>
      </c>
      <c r="J53" s="5">
        <v>12674.527625000002</v>
      </c>
      <c r="K53" s="5">
        <v>8082.4883064285705</v>
      </c>
      <c r="L53" s="5">
        <v>7523.7071127999989</v>
      </c>
      <c r="M53" s="5">
        <v>7001.9594284615368</v>
      </c>
    </row>
    <row r="54" spans="1:13" x14ac:dyDescent="0.45">
      <c r="A54" s="14" t="s">
        <v>44</v>
      </c>
      <c r="B54" s="15">
        <v>10855.489211764703</v>
      </c>
      <c r="C54" s="5">
        <v>9267.7247684210524</v>
      </c>
      <c r="D54" s="5">
        <v>11549.649412371133</v>
      </c>
      <c r="E54" s="5">
        <v>6443.8965928571424</v>
      </c>
      <c r="F54" s="5">
        <v>6011.0329181818161</v>
      </c>
      <c r="G54" s="5">
        <v>7022.0827999999983</v>
      </c>
      <c r="H54" s="5">
        <v>8177.9368636363633</v>
      </c>
      <c r="I54" s="5">
        <v>8547.9668734177212</v>
      </c>
      <c r="J54" s="5">
        <v>9797.0366299999987</v>
      </c>
      <c r="K54" s="5">
        <v>6564.8586027777783</v>
      </c>
      <c r="L54" s="5">
        <v>7833.8233870129861</v>
      </c>
      <c r="M54" s="5">
        <v>5963.9418533333328</v>
      </c>
    </row>
    <row r="55" spans="1:13" x14ac:dyDescent="0.45">
      <c r="A55" s="14" t="s">
        <v>45</v>
      </c>
      <c r="B55" s="15">
        <v>21156.400709401703</v>
      </c>
      <c r="C55" s="5">
        <v>18561.588158620689</v>
      </c>
      <c r="D55" s="5">
        <v>16829.009158940396</v>
      </c>
      <c r="E55" s="5">
        <v>17807.292108333331</v>
      </c>
      <c r="F55" s="5">
        <v>19258.723634920636</v>
      </c>
      <c r="G55" s="5">
        <v>23920.068318840575</v>
      </c>
      <c r="H55" s="5">
        <v>21715.491956140348</v>
      </c>
      <c r="I55" s="5">
        <v>21540.605624203821</v>
      </c>
      <c r="J55" s="5">
        <v>22057.676582822081</v>
      </c>
      <c r="K55" s="5">
        <v>35222.718969696965</v>
      </c>
      <c r="L55" s="5">
        <v>23866.364855932203</v>
      </c>
      <c r="M55" s="5">
        <v>33363.472424</v>
      </c>
    </row>
    <row r="56" spans="1:13" x14ac:dyDescent="0.45">
      <c r="A56" s="14" t="s">
        <v>46</v>
      </c>
      <c r="B56" s="15">
        <v>17229.870125000001</v>
      </c>
      <c r="C56" s="5">
        <v>17234.488411764705</v>
      </c>
      <c r="D56" s="5">
        <v>16999.681500000002</v>
      </c>
      <c r="E56" s="5">
        <v>14619.419143999996</v>
      </c>
      <c r="F56" s="5">
        <v>15140.587399999999</v>
      </c>
      <c r="G56" s="5">
        <v>19937.200985185184</v>
      </c>
      <c r="H56" s="5">
        <v>20090.642749999999</v>
      </c>
      <c r="I56" s="5">
        <v>28993.177906249995</v>
      </c>
      <c r="J56" s="5">
        <v>37757.739750000001</v>
      </c>
      <c r="K56" s="5">
        <v>27091.879417142853</v>
      </c>
      <c r="L56" s="5">
        <v>25003.14303225806</v>
      </c>
      <c r="M56" s="5">
        <v>29756.501284848477</v>
      </c>
    </row>
    <row r="57" spans="1:13" x14ac:dyDescent="0.45">
      <c r="A57" s="14" t="s">
        <v>47</v>
      </c>
      <c r="B57" s="15">
        <v>2837.0593448275858</v>
      </c>
      <c r="C57" s="5">
        <v>2953.4611981981984</v>
      </c>
      <c r="D57" s="5">
        <v>2630.8158543689319</v>
      </c>
      <c r="E57" s="5">
        <v>1550.1758299999999</v>
      </c>
      <c r="F57" s="5">
        <v>2017.2671432624113</v>
      </c>
      <c r="G57" s="5">
        <v>1844.2402978461539</v>
      </c>
      <c r="H57" s="5">
        <v>3598.0773956043959</v>
      </c>
      <c r="I57" s="5">
        <v>3236.6812749999995</v>
      </c>
      <c r="J57" s="5">
        <v>2703.9536432748537</v>
      </c>
      <c r="K57" s="5">
        <v>2239.0480148571428</v>
      </c>
      <c r="L57" s="5">
        <v>1395.8919924475524</v>
      </c>
      <c r="M57" s="5">
        <v>2449.9860249999997</v>
      </c>
    </row>
    <row r="58" spans="1:13" x14ac:dyDescent="0.45">
      <c r="A58" s="14" t="s">
        <v>48</v>
      </c>
      <c r="B58" s="15">
        <v>7328.4074743589736</v>
      </c>
      <c r="C58" s="5">
        <v>6385.8826363636363</v>
      </c>
      <c r="D58" s="5">
        <v>7071.5945888888882</v>
      </c>
      <c r="E58" s="5">
        <v>3337.93308372093</v>
      </c>
      <c r="F58" s="5">
        <v>5018.3371538461543</v>
      </c>
      <c r="G58" s="5">
        <v>5238.3930673684208</v>
      </c>
      <c r="H58" s="5">
        <v>8162.0180156249999</v>
      </c>
      <c r="I58" s="5">
        <v>8249.8296542056069</v>
      </c>
      <c r="J58" s="5">
        <v>4790.7632213114748</v>
      </c>
      <c r="K58" s="5">
        <v>5298.5061636363625</v>
      </c>
      <c r="L58" s="5">
        <v>6757.6367818181807</v>
      </c>
      <c r="M58" s="5">
        <v>6098.1471536585359</v>
      </c>
    </row>
    <row r="59" spans="1:13" x14ac:dyDescent="0.45">
      <c r="A59" s="14" t="s">
        <v>49</v>
      </c>
      <c r="B59" s="15">
        <v>9922.2011341463403</v>
      </c>
      <c r="C59" s="5">
        <v>10146.994011363635</v>
      </c>
      <c r="D59" s="5">
        <v>10371.890471428569</v>
      </c>
      <c r="E59" s="5">
        <v>7520.9983577464782</v>
      </c>
      <c r="F59" s="5">
        <v>6807.1590187499996</v>
      </c>
      <c r="G59" s="5">
        <v>6222.6709174999996</v>
      </c>
      <c r="H59" s="5">
        <v>13436.194457627118</v>
      </c>
      <c r="I59" s="5">
        <v>10405.425294871795</v>
      </c>
      <c r="J59" s="19" t="s">
        <v>53</v>
      </c>
      <c r="K59" s="5">
        <v>8939.7253421052628</v>
      </c>
      <c r="L59" s="5">
        <v>8420.0747181818169</v>
      </c>
      <c r="M59" s="5">
        <v>8223.5425393939386</v>
      </c>
    </row>
    <row r="60" spans="1:13" x14ac:dyDescent="0.45">
      <c r="A60" s="14" t="s">
        <v>50</v>
      </c>
      <c r="B60" s="15">
        <v>29487.186907407406</v>
      </c>
      <c r="C60" s="5">
        <v>15479.871431818181</v>
      </c>
      <c r="D60" s="5">
        <v>33031.423171874994</v>
      </c>
      <c r="E60" s="5">
        <v>15199.763090909089</v>
      </c>
      <c r="F60" s="19" t="s">
        <v>53</v>
      </c>
      <c r="G60" s="19" t="s">
        <v>53</v>
      </c>
      <c r="H60" s="5">
        <v>30542.146712121208</v>
      </c>
      <c r="I60" s="5">
        <v>21901.552795454547</v>
      </c>
      <c r="J60" s="5">
        <v>17846.518459999996</v>
      </c>
      <c r="K60" s="5">
        <v>22629.685699999995</v>
      </c>
      <c r="L60" s="19" t="s">
        <v>53</v>
      </c>
      <c r="M60" s="19" t="s">
        <v>53</v>
      </c>
    </row>
    <row r="61" spans="1:13" x14ac:dyDescent="0.45">
      <c r="A61" s="14" t="s">
        <v>51</v>
      </c>
      <c r="B61" s="15">
        <v>24184.526339080461</v>
      </c>
      <c r="C61" s="5">
        <v>25234.065770731708</v>
      </c>
      <c r="D61" s="5">
        <v>25781.052881081076</v>
      </c>
      <c r="E61" s="5">
        <v>29992.149359223302</v>
      </c>
      <c r="F61" s="5">
        <v>26547.481196261684</v>
      </c>
      <c r="G61" s="5">
        <v>29130.764387234038</v>
      </c>
      <c r="H61" s="5">
        <v>27404.478216931213</v>
      </c>
      <c r="I61" s="5">
        <v>26785.246648241206</v>
      </c>
      <c r="J61" s="5">
        <v>34282.369121794865</v>
      </c>
      <c r="K61" s="5">
        <v>32924.778537499995</v>
      </c>
      <c r="L61" s="5">
        <v>34147.603333333333</v>
      </c>
      <c r="M61" s="5">
        <v>29063.539108910889</v>
      </c>
    </row>
  </sheetData>
  <mergeCells count="5">
    <mergeCell ref="B7:M7"/>
    <mergeCell ref="B18:M18"/>
    <mergeCell ref="B29:M29"/>
    <mergeCell ref="B40:M40"/>
    <mergeCell ref="B51:M51"/>
  </mergeCells>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643527-2792-4D13-B8ED-3B9829D505BA}">
  <dimension ref="A1:E27"/>
  <sheetViews>
    <sheetView workbookViewId="0">
      <selection activeCell="E21" sqref="E21"/>
    </sheetView>
  </sheetViews>
  <sheetFormatPr defaultRowHeight="18" x14ac:dyDescent="0.45"/>
  <cols>
    <col min="1" max="1" width="13.59765625" customWidth="1"/>
    <col min="2" max="2" width="15.796875" customWidth="1"/>
    <col min="3" max="4" width="12.59765625" bestFit="1" customWidth="1"/>
    <col min="5" max="5" width="16" bestFit="1" customWidth="1"/>
  </cols>
  <sheetData>
    <row r="1" spans="1:5" x14ac:dyDescent="0.45">
      <c r="A1" s="7" t="s">
        <v>98</v>
      </c>
    </row>
    <row r="3" spans="1:5" s="1" customFormat="1" ht="15" thickBot="1" x14ac:dyDescent="0.5">
      <c r="A3" s="21"/>
      <c r="B3" s="22"/>
      <c r="C3" s="23" t="s">
        <v>57</v>
      </c>
      <c r="D3" s="24" t="s">
        <v>58</v>
      </c>
      <c r="E3" s="24" t="s">
        <v>59</v>
      </c>
    </row>
    <row r="4" spans="1:5" s="1" customFormat="1" ht="14.4" thickTop="1" x14ac:dyDescent="0.45">
      <c r="A4" s="42" t="s">
        <v>60</v>
      </c>
      <c r="B4" s="13" t="s">
        <v>3</v>
      </c>
      <c r="C4" s="25">
        <v>0.6335979700088501</v>
      </c>
      <c r="D4" s="26">
        <v>0.38440397381782532</v>
      </c>
      <c r="E4" s="26">
        <v>0.60670013480702278</v>
      </c>
    </row>
    <row r="5" spans="1:5" s="1" customFormat="1" ht="13.8" x14ac:dyDescent="0.45">
      <c r="A5" s="43"/>
      <c r="B5" s="14" t="s">
        <v>4</v>
      </c>
      <c r="C5" s="15">
        <v>0.63534986972808838</v>
      </c>
      <c r="D5" s="5">
        <v>0.27919197082519531</v>
      </c>
      <c r="E5" s="5">
        <v>0.43943027948472158</v>
      </c>
    </row>
    <row r="6" spans="1:5" s="1" customFormat="1" ht="13.8" x14ac:dyDescent="0.45">
      <c r="A6" s="43"/>
      <c r="B6" s="14" t="s">
        <v>5</v>
      </c>
      <c r="C6" s="15">
        <v>0.37156012654304504</v>
      </c>
      <c r="D6" s="5">
        <v>0.30831998586654663</v>
      </c>
      <c r="E6" s="5">
        <v>0.82979836597409473</v>
      </c>
    </row>
    <row r="7" spans="1:5" s="1" customFormat="1" ht="13.8" x14ac:dyDescent="0.45">
      <c r="A7" s="43"/>
      <c r="B7" s="14" t="s">
        <v>27</v>
      </c>
      <c r="C7" s="15">
        <v>0.58683902025222778</v>
      </c>
      <c r="D7" s="5">
        <v>0.44067400693893433</v>
      </c>
      <c r="E7" s="5">
        <v>0.75092826436375915</v>
      </c>
    </row>
    <row r="8" spans="1:5" s="1" customFormat="1" ht="13.8" x14ac:dyDescent="0.45">
      <c r="A8" s="43"/>
      <c r="B8" s="14" t="s">
        <v>28</v>
      </c>
      <c r="C8" s="15">
        <v>0.37975472211837769</v>
      </c>
      <c r="D8" s="5">
        <v>0.23347242176532745</v>
      </c>
      <c r="E8" s="5">
        <v>0.61479794237436525</v>
      </c>
    </row>
    <row r="9" spans="1:5" s="1" customFormat="1" ht="13.8" x14ac:dyDescent="0.45">
      <c r="A9" s="43"/>
      <c r="B9" s="14" t="s">
        <v>29</v>
      </c>
      <c r="C9" s="15">
        <v>0.68050128221511841</v>
      </c>
      <c r="D9" s="5">
        <v>0.40218231081962585</v>
      </c>
      <c r="E9" s="5">
        <v>0.59100889495824482</v>
      </c>
    </row>
    <row r="10" spans="1:5" s="1" customFormat="1" ht="13.8" x14ac:dyDescent="0.45">
      <c r="A10" s="43"/>
      <c r="B10" s="14" t="s">
        <v>82</v>
      </c>
      <c r="C10" s="15">
        <v>0.55649900436401367</v>
      </c>
      <c r="D10" s="5">
        <v>0.41549420356750488</v>
      </c>
      <c r="E10" s="5">
        <v>0.74662164767454708</v>
      </c>
    </row>
    <row r="11" spans="1:5" s="1" customFormat="1" ht="13.8" x14ac:dyDescent="0.45">
      <c r="A11" s="43"/>
      <c r="B11" s="14" t="s">
        <v>84</v>
      </c>
      <c r="C11" s="15">
        <v>0.24990424513816833</v>
      </c>
      <c r="D11" s="5">
        <v>0.30744373798370361</v>
      </c>
      <c r="E11" s="5">
        <v>1.2302461601391468</v>
      </c>
    </row>
    <row r="12" spans="1:5" s="1" customFormat="1" ht="13.8" x14ac:dyDescent="0.45">
      <c r="A12" s="43"/>
      <c r="B12" s="14" t="s">
        <v>85</v>
      </c>
      <c r="C12" s="15">
        <v>0.34196442365646362</v>
      </c>
      <c r="D12" s="5">
        <v>0.35440418124198914</v>
      </c>
      <c r="E12" s="5">
        <v>1.0363773443228774</v>
      </c>
    </row>
    <row r="13" spans="1:5" s="1" customFormat="1" ht="13.8" x14ac:dyDescent="0.45">
      <c r="A13" s="43"/>
      <c r="B13" s="14" t="s">
        <v>95</v>
      </c>
      <c r="C13" s="15">
        <v>0.42317846417427063</v>
      </c>
      <c r="D13" s="5">
        <v>0.50129657983779907</v>
      </c>
      <c r="E13" s="5">
        <v>1.1845985140476296</v>
      </c>
    </row>
    <row r="14" spans="1:5" s="1" customFormat="1" ht="13.8" x14ac:dyDescent="0.45">
      <c r="A14" s="43"/>
      <c r="B14" s="14" t="s">
        <v>96</v>
      </c>
      <c r="C14" s="15">
        <v>0.71632528305053711</v>
      </c>
      <c r="D14" s="5">
        <v>0.80570465326309204</v>
      </c>
      <c r="E14" s="5">
        <v>1.1247748366941965</v>
      </c>
    </row>
    <row r="15" spans="1:5" s="1" customFormat="1" ht="14.4" thickBot="1" x14ac:dyDescent="0.5">
      <c r="A15" s="44"/>
      <c r="B15" s="45" t="s">
        <v>97</v>
      </c>
      <c r="C15" s="17">
        <v>0.40048357844352722</v>
      </c>
      <c r="D15" s="18">
        <v>0.30122137069702148</v>
      </c>
      <c r="E15" s="18">
        <v>0.75214412502932915</v>
      </c>
    </row>
    <row r="16" spans="1:5" s="1" customFormat="1" ht="14.4" thickTop="1" x14ac:dyDescent="0.45">
      <c r="A16" s="42" t="s">
        <v>61</v>
      </c>
      <c r="B16" s="20" t="s">
        <v>3</v>
      </c>
      <c r="C16" s="25">
        <v>0.26208114624023438</v>
      </c>
      <c r="D16" s="26">
        <v>4.4836286455392838E-2</v>
      </c>
      <c r="E16" s="26">
        <v>0.17107787835411117</v>
      </c>
    </row>
    <row r="17" spans="1:5" s="1" customFormat="1" ht="13.8" x14ac:dyDescent="0.45">
      <c r="A17" s="43"/>
      <c r="B17" s="14" t="s">
        <v>4</v>
      </c>
      <c r="C17" s="15">
        <v>0.93412876129150391</v>
      </c>
      <c r="D17" s="5">
        <v>8.5964694619178772E-2</v>
      </c>
      <c r="E17" s="5">
        <v>9.2026600808571682E-2</v>
      </c>
    </row>
    <row r="18" spans="1:5" s="1" customFormat="1" ht="13.8" x14ac:dyDescent="0.45">
      <c r="A18" s="43"/>
      <c r="B18" s="14" t="s">
        <v>5</v>
      </c>
      <c r="C18" s="15">
        <v>0.42804399132728577</v>
      </c>
      <c r="D18" s="5">
        <v>4.4793076813220978E-2</v>
      </c>
      <c r="E18" s="5">
        <v>0.10464596565022646</v>
      </c>
    </row>
    <row r="19" spans="1:5" s="1" customFormat="1" ht="13.8" x14ac:dyDescent="0.45">
      <c r="A19" s="43"/>
      <c r="B19" s="14" t="s">
        <v>27</v>
      </c>
      <c r="C19" s="15">
        <v>0.76506108045578003</v>
      </c>
      <c r="D19" s="5">
        <v>3.643045574426651E-2</v>
      </c>
      <c r="E19" s="5">
        <v>4.7617708801189193E-2</v>
      </c>
    </row>
    <row r="20" spans="1:5" s="1" customFormat="1" ht="13.8" x14ac:dyDescent="0.45">
      <c r="A20" s="43"/>
      <c r="B20" s="14" t="s">
        <v>28</v>
      </c>
      <c r="C20" s="15">
        <v>0.84805631637573242</v>
      </c>
      <c r="D20" s="5">
        <v>7.5081408023834229E-2</v>
      </c>
      <c r="E20" s="5">
        <v>8.8533516671043005E-2</v>
      </c>
    </row>
    <row r="21" spans="1:5" s="1" customFormat="1" ht="13.8" x14ac:dyDescent="0.45">
      <c r="A21" s="43"/>
      <c r="B21" s="14" t="s">
        <v>29</v>
      </c>
      <c r="C21" s="15">
        <v>0.67116391658782959</v>
      </c>
      <c r="D21" s="5">
        <v>4.7237042337656021E-2</v>
      </c>
      <c r="E21" s="5">
        <v>7.0380783546599532E-2</v>
      </c>
    </row>
    <row r="22" spans="1:5" s="1" customFormat="1" ht="13.8" x14ac:dyDescent="0.45">
      <c r="A22" s="43"/>
      <c r="B22" s="14" t="s">
        <v>82</v>
      </c>
      <c r="C22" s="15">
        <v>1.0744538307189941</v>
      </c>
      <c r="D22" s="5">
        <v>2.7582691982388496E-2</v>
      </c>
      <c r="E22" s="5">
        <v>2.567136082890685E-2</v>
      </c>
    </row>
    <row r="23" spans="1:5" s="1" customFormat="1" ht="13.8" x14ac:dyDescent="0.45">
      <c r="A23" s="43"/>
      <c r="B23" s="14" t="s">
        <v>84</v>
      </c>
      <c r="C23" s="15">
        <v>0.94193828105926514</v>
      </c>
      <c r="D23" s="5">
        <v>8.7342843413352966E-2</v>
      </c>
      <c r="E23" s="5">
        <v>9.2726715932099912E-2</v>
      </c>
    </row>
    <row r="24" spans="1:5" s="1" customFormat="1" ht="13.8" x14ac:dyDescent="0.45">
      <c r="A24" s="43"/>
      <c r="B24" s="14" t="s">
        <v>85</v>
      </c>
      <c r="C24" s="15">
        <v>0.9034658670425415</v>
      </c>
      <c r="D24" s="5">
        <v>6.4972184598445892E-2</v>
      </c>
      <c r="E24" s="5">
        <v>7.1914376589709672E-2</v>
      </c>
    </row>
    <row r="25" spans="1:5" s="1" customFormat="1" ht="13.8" x14ac:dyDescent="0.45">
      <c r="A25" s="43"/>
      <c r="B25" s="14" t="s">
        <v>95</v>
      </c>
      <c r="C25" s="15">
        <v>0.79767048358917236</v>
      </c>
      <c r="D25" s="5">
        <v>0.10029976069927216</v>
      </c>
      <c r="E25" s="5">
        <v>0.12574084507673719</v>
      </c>
    </row>
    <row r="26" spans="1:5" s="1" customFormat="1" ht="13.8" x14ac:dyDescent="0.45">
      <c r="A26" s="43"/>
      <c r="B26" s="14" t="s">
        <v>96</v>
      </c>
      <c r="C26" s="15">
        <v>1.3692188262939453</v>
      </c>
      <c r="D26" s="5">
        <v>0.12255658954381943</v>
      </c>
      <c r="E26" s="5">
        <v>8.9508402302313106E-2</v>
      </c>
    </row>
    <row r="27" spans="1:5" s="1" customFormat="1" ht="13.8" x14ac:dyDescent="0.45">
      <c r="A27" s="43"/>
      <c r="B27" s="14" t="s">
        <v>97</v>
      </c>
      <c r="C27" s="15">
        <v>0.346295565366745</v>
      </c>
      <c r="D27" s="5">
        <v>0.13979893922805786</v>
      </c>
      <c r="E27" s="5">
        <v>0.40369832365598884</v>
      </c>
    </row>
  </sheetData>
  <mergeCells count="2">
    <mergeCell ref="A4:A15"/>
    <mergeCell ref="A16:A27"/>
  </mergeCells>
  <phoneticPr fontId="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EF3A97-C09E-407B-89A8-E2BE1678127D}">
  <dimension ref="A1"/>
  <sheetViews>
    <sheetView workbookViewId="0"/>
  </sheetViews>
  <sheetFormatPr defaultRowHeight="18" x14ac:dyDescent="0.4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C7C7A8-5FFD-454B-AA88-93356D778245}">
  <dimension ref="A1:AC37"/>
  <sheetViews>
    <sheetView topLeftCell="A11" workbookViewId="0">
      <selection activeCell="A4" sqref="A4:A36"/>
    </sheetView>
  </sheetViews>
  <sheetFormatPr defaultRowHeight="13.8" x14ac:dyDescent="0.45"/>
  <cols>
    <col min="1" max="1" width="16.19921875" style="1" customWidth="1"/>
    <col min="2" max="3" width="12.59765625" style="1" bestFit="1" customWidth="1"/>
    <col min="4" max="4" width="13.796875" style="1" bestFit="1" customWidth="1"/>
    <col min="5" max="5" width="3.3984375" style="1" customWidth="1"/>
    <col min="6" max="6" width="16" style="1" customWidth="1"/>
    <col min="7" max="8" width="12.59765625" style="1" bestFit="1" customWidth="1"/>
    <col min="9" max="9" width="13.796875" style="1" bestFit="1" customWidth="1"/>
    <col min="10" max="10" width="3.8984375" style="1" customWidth="1"/>
    <col min="11" max="11" width="16.09765625" style="1" bestFit="1" customWidth="1"/>
    <col min="12" max="13" width="12.59765625" style="1" bestFit="1" customWidth="1"/>
    <col min="14" max="14" width="14.8984375" style="1" bestFit="1" customWidth="1"/>
    <col min="15" max="15" width="4" style="1" customWidth="1"/>
    <col min="16" max="16" width="16" style="1" customWidth="1"/>
    <col min="17" max="18" width="12.59765625" style="1" bestFit="1" customWidth="1"/>
    <col min="19" max="19" width="14.8984375" style="1" bestFit="1" customWidth="1"/>
    <col min="20" max="20" width="4.296875" style="1" customWidth="1"/>
    <col min="21" max="21" width="16.09765625" style="1" bestFit="1" customWidth="1"/>
    <col min="22" max="23" width="12.59765625" style="1" bestFit="1" customWidth="1"/>
    <col min="24" max="24" width="12.69921875" style="1" bestFit="1" customWidth="1"/>
    <col min="25" max="25" width="5.09765625" style="1" customWidth="1"/>
    <col min="26" max="26" width="16.09765625" style="1" bestFit="1" customWidth="1"/>
    <col min="27" max="28" width="12.59765625" style="1" bestFit="1" customWidth="1"/>
    <col min="29" max="29" width="14.19921875" style="1" bestFit="1" customWidth="1"/>
    <col min="30" max="16384" width="8.796875" style="1"/>
  </cols>
  <sheetData>
    <row r="1" spans="1:29" ht="15" x14ac:dyDescent="0.45">
      <c r="A1" s="7" t="s">
        <v>99</v>
      </c>
    </row>
    <row r="3" spans="1:29" ht="14.4" x14ac:dyDescent="0.3">
      <c r="A3" s="27"/>
      <c r="B3" s="28" t="s">
        <v>62</v>
      </c>
      <c r="C3" s="29" t="s">
        <v>63</v>
      </c>
      <c r="D3" s="29" t="s">
        <v>64</v>
      </c>
      <c r="F3" s="30"/>
      <c r="G3" s="31" t="s">
        <v>62</v>
      </c>
      <c r="H3" s="31" t="s">
        <v>65</v>
      </c>
      <c r="I3" s="31" t="s">
        <v>66</v>
      </c>
      <c r="K3" s="27"/>
      <c r="L3" s="28" t="s">
        <v>62</v>
      </c>
      <c r="M3" s="29" t="s">
        <v>67</v>
      </c>
      <c r="N3" s="29" t="s">
        <v>68</v>
      </c>
      <c r="P3" s="32"/>
      <c r="Q3" s="28" t="s">
        <v>62</v>
      </c>
      <c r="R3" s="29" t="s">
        <v>69</v>
      </c>
      <c r="S3" s="29" t="s">
        <v>70</v>
      </c>
      <c r="U3" s="6"/>
      <c r="V3" s="33" t="s">
        <v>57</v>
      </c>
      <c r="W3" s="33" t="s">
        <v>34</v>
      </c>
      <c r="X3" s="33" t="s">
        <v>71</v>
      </c>
      <c r="Z3" s="6"/>
      <c r="AA3" s="33" t="s">
        <v>57</v>
      </c>
      <c r="AB3" s="33" t="s">
        <v>35</v>
      </c>
      <c r="AC3" s="33" t="s">
        <v>72</v>
      </c>
    </row>
    <row r="4" spans="1:29" x14ac:dyDescent="0.25">
      <c r="A4" s="34" t="s">
        <v>3</v>
      </c>
      <c r="B4" s="34">
        <v>0.19773006439208984</v>
      </c>
      <c r="C4" s="34">
        <v>0.65702193975448608</v>
      </c>
      <c r="D4" s="34">
        <v>3.3228226662165095</v>
      </c>
      <c r="F4" s="34" t="s">
        <v>3</v>
      </c>
      <c r="G4" s="35">
        <v>0.19773006439208984</v>
      </c>
      <c r="H4" s="35">
        <v>0.28374892473220825</v>
      </c>
      <c r="I4" s="35">
        <v>1.4350317722526347</v>
      </c>
      <c r="K4" s="34" t="s">
        <v>3</v>
      </c>
      <c r="L4" s="34">
        <v>0.19773006439208984</v>
      </c>
      <c r="M4" s="34">
        <v>0.35766828060150146</v>
      </c>
      <c r="N4" s="34">
        <v>1.8088715122868788</v>
      </c>
      <c r="P4" s="34" t="s">
        <v>3</v>
      </c>
      <c r="Q4" s="34">
        <v>0.19773006439208984</v>
      </c>
      <c r="R4" s="34">
        <v>0.31917673349380493</v>
      </c>
      <c r="S4" s="34">
        <v>1.6142043673282369</v>
      </c>
      <c r="U4" s="34" t="s">
        <v>3</v>
      </c>
      <c r="V4" s="34">
        <v>0.20728062093257904</v>
      </c>
      <c r="W4" s="34">
        <v>0.51888382434844971</v>
      </c>
      <c r="X4" s="5">
        <v>2.503291537886815</v>
      </c>
      <c r="Z4" s="34" t="s">
        <v>3</v>
      </c>
      <c r="AA4" s="34">
        <v>0.20728062093257904</v>
      </c>
      <c r="AB4" s="34">
        <v>0.37509658932685852</v>
      </c>
      <c r="AC4" s="5">
        <v>1.8096076113592114</v>
      </c>
    </row>
    <row r="5" spans="1:29" x14ac:dyDescent="0.25">
      <c r="A5" s="34" t="s">
        <v>4</v>
      </c>
      <c r="B5" s="34">
        <v>0.78571504354476929</v>
      </c>
      <c r="C5" s="34">
        <v>0.49014410376548767</v>
      </c>
      <c r="D5" s="34">
        <v>0.62381916674802695</v>
      </c>
      <c r="F5" s="34" t="s">
        <v>4</v>
      </c>
      <c r="G5" s="35">
        <v>0.78571504354476929</v>
      </c>
      <c r="H5" s="35">
        <v>0.84010857343673706</v>
      </c>
      <c r="I5" s="35">
        <v>1.0692280621821497</v>
      </c>
      <c r="K5" s="34" t="s">
        <v>4</v>
      </c>
      <c r="L5" s="34">
        <v>0.78571504354476929</v>
      </c>
      <c r="M5" s="34">
        <v>0.5424962043762207</v>
      </c>
      <c r="N5" s="34">
        <v>0.6904490487145799</v>
      </c>
      <c r="P5" s="34" t="s">
        <v>4</v>
      </c>
      <c r="Q5" s="34">
        <v>0.78571504354476929</v>
      </c>
      <c r="R5" s="34">
        <v>0.48099181056022644</v>
      </c>
      <c r="S5" s="34">
        <v>0.61217080481267383</v>
      </c>
      <c r="U5" s="34" t="s">
        <v>4</v>
      </c>
      <c r="V5" s="34">
        <v>0.41287690401077271</v>
      </c>
      <c r="W5" s="34">
        <v>0.50346857309341431</v>
      </c>
      <c r="X5" s="5">
        <v>1.2194156858923693</v>
      </c>
      <c r="Z5" s="34" t="s">
        <v>4</v>
      </c>
      <c r="AA5" s="34">
        <v>0.41287690401077271</v>
      </c>
      <c r="AB5" s="34">
        <v>0.43085670471191406</v>
      </c>
      <c r="AC5" s="5">
        <v>1.0435476059001649</v>
      </c>
    </row>
    <row r="6" spans="1:29" x14ac:dyDescent="0.25">
      <c r="A6" s="34" t="s">
        <v>5</v>
      </c>
      <c r="B6" s="34">
        <v>0.65520817041397095</v>
      </c>
      <c r="C6" s="34">
        <v>0.63961327075958252</v>
      </c>
      <c r="D6" s="34">
        <v>0.97619855740728123</v>
      </c>
      <c r="F6" s="34" t="s">
        <v>5</v>
      </c>
      <c r="G6" s="35">
        <v>0.2125973105430603</v>
      </c>
      <c r="H6" s="35">
        <v>0.34784126281738281</v>
      </c>
      <c r="I6" s="35">
        <v>1.6361508145557169</v>
      </c>
      <c r="K6" s="34" t="s">
        <v>5</v>
      </c>
      <c r="L6" s="34">
        <v>0.65520817041397095</v>
      </c>
      <c r="M6" s="34">
        <v>0.59782665967941284</v>
      </c>
      <c r="N6" s="34">
        <v>0.9124224737638672</v>
      </c>
      <c r="P6" s="34" t="s">
        <v>5</v>
      </c>
      <c r="Q6" s="34">
        <v>0.65520817041397095</v>
      </c>
      <c r="R6" s="34">
        <v>0.44164294004440308</v>
      </c>
      <c r="S6" s="34">
        <v>0.67404980582791885</v>
      </c>
      <c r="U6" s="34" t="s">
        <v>5</v>
      </c>
      <c r="V6" s="34">
        <v>0.55496340990066528</v>
      </c>
      <c r="W6" s="34">
        <v>0.78364253044128418</v>
      </c>
      <c r="X6" s="5">
        <v>1.4120616178669345</v>
      </c>
      <c r="Z6" s="34" t="s">
        <v>5</v>
      </c>
      <c r="AA6" s="34">
        <v>0.55496340990066528</v>
      </c>
      <c r="AB6" s="34">
        <v>0.85271024703979492</v>
      </c>
      <c r="AC6" s="5">
        <v>1.5365161591327694</v>
      </c>
    </row>
    <row r="7" spans="1:29" x14ac:dyDescent="0.25">
      <c r="A7" s="34" t="s">
        <v>27</v>
      </c>
      <c r="B7" s="34">
        <v>0.44055444002151489</v>
      </c>
      <c r="C7" s="34">
        <v>0.64908736944198608</v>
      </c>
      <c r="D7" s="34">
        <v>1.4733420219537166</v>
      </c>
      <c r="F7" s="34" t="s">
        <v>27</v>
      </c>
      <c r="G7" s="35">
        <v>0.44055444002151489</v>
      </c>
      <c r="H7" s="35">
        <v>0.4619903564453125</v>
      </c>
      <c r="I7" s="35">
        <v>1.0486566800297161</v>
      </c>
      <c r="K7" s="34" t="s">
        <v>27</v>
      </c>
      <c r="L7" s="34">
        <v>0.44055444002151489</v>
      </c>
      <c r="M7" s="34">
        <v>0.88077855110168457</v>
      </c>
      <c r="N7" s="34">
        <v>1.9992501972257297</v>
      </c>
      <c r="P7" s="34" t="s">
        <v>27</v>
      </c>
      <c r="Q7" s="34">
        <v>0.44055444002151489</v>
      </c>
      <c r="R7" s="34">
        <v>0.28099116683006287</v>
      </c>
      <c r="S7" s="34">
        <v>0.63781258637715788</v>
      </c>
      <c r="U7" s="34" t="s">
        <v>27</v>
      </c>
      <c r="V7" s="34">
        <v>0.45107242465019226</v>
      </c>
      <c r="W7" s="34">
        <v>0.51441377401351929</v>
      </c>
      <c r="X7" s="5">
        <v>1.1404239006905563</v>
      </c>
      <c r="Z7" s="34" t="s">
        <v>27</v>
      </c>
      <c r="AA7" s="34">
        <v>0.45107242465019226</v>
      </c>
      <c r="AB7" s="34">
        <v>0.79063493013381958</v>
      </c>
      <c r="AC7" s="5">
        <v>1.7527893236811336</v>
      </c>
    </row>
    <row r="8" spans="1:29" x14ac:dyDescent="0.25">
      <c r="A8" s="34" t="s">
        <v>28</v>
      </c>
      <c r="B8" s="34">
        <v>0.28086644411087036</v>
      </c>
      <c r="C8" s="34">
        <v>0.7933160662651062</v>
      </c>
      <c r="D8" s="34">
        <v>2.824531313366681</v>
      </c>
      <c r="F8" s="34" t="s">
        <v>28</v>
      </c>
      <c r="G8" s="35">
        <v>0.28086644411087036</v>
      </c>
      <c r="H8" s="35">
        <v>0.32542076706886292</v>
      </c>
      <c r="I8" s="35">
        <v>1.158631705182998</v>
      </c>
      <c r="K8" s="34" t="s">
        <v>28</v>
      </c>
      <c r="L8" s="34">
        <v>0.28086644411087036</v>
      </c>
      <c r="M8" s="34">
        <v>0.60738134384155273</v>
      </c>
      <c r="N8" s="34">
        <v>2.1625272672366394</v>
      </c>
      <c r="P8" s="34" t="s">
        <v>28</v>
      </c>
      <c r="Q8" s="34">
        <v>0.28086644411087036</v>
      </c>
      <c r="R8" s="34">
        <v>0.1803472638130188</v>
      </c>
      <c r="S8" s="34">
        <v>0.64211039657634494</v>
      </c>
      <c r="U8" s="34" t="s">
        <v>28</v>
      </c>
      <c r="V8" s="34">
        <v>0.28610965609550476</v>
      </c>
      <c r="W8" s="34">
        <v>0.37103301286697388</v>
      </c>
      <c r="X8" s="5">
        <v>1.2968210088761258</v>
      </c>
      <c r="Z8" s="34" t="s">
        <v>28</v>
      </c>
      <c r="AA8" s="34">
        <v>0.28610965609550476</v>
      </c>
      <c r="AB8" s="34">
        <v>0.44553041458129883</v>
      </c>
      <c r="AC8" s="5">
        <v>1.5572016011671366</v>
      </c>
    </row>
    <row r="9" spans="1:29" x14ac:dyDescent="0.25">
      <c r="A9" s="34" t="s">
        <v>29</v>
      </c>
      <c r="B9" s="34">
        <v>0.63484650850296021</v>
      </c>
      <c r="C9" s="34">
        <v>0.93473690748214722</v>
      </c>
      <c r="D9" s="34">
        <v>1.4723825286309953</v>
      </c>
      <c r="F9" s="34" t="s">
        <v>29</v>
      </c>
      <c r="G9" s="35">
        <v>0.63484650850296021</v>
      </c>
      <c r="H9" s="35">
        <v>0.44308638572692871</v>
      </c>
      <c r="I9" s="35">
        <v>0.69794254168897685</v>
      </c>
      <c r="K9" s="34" t="s">
        <v>29</v>
      </c>
      <c r="L9" s="34">
        <v>0.63484650850296021</v>
      </c>
      <c r="M9" s="34">
        <v>0.83046877384185791</v>
      </c>
      <c r="N9" s="34">
        <v>1.3081410431006339</v>
      </c>
      <c r="P9" s="34" t="s">
        <v>29</v>
      </c>
      <c r="Q9" s="34">
        <v>0.63484650850296021</v>
      </c>
      <c r="R9" s="34">
        <v>0.27796122431755066</v>
      </c>
      <c r="S9" s="34">
        <v>0.43784004573485746</v>
      </c>
      <c r="U9" s="34" t="s">
        <v>29</v>
      </c>
      <c r="V9" s="34">
        <v>0.58112561702728271</v>
      </c>
      <c r="W9" s="34">
        <v>0.7311822772026062</v>
      </c>
      <c r="X9" s="5">
        <v>1.258217252481366</v>
      </c>
      <c r="Z9" s="34" t="s">
        <v>29</v>
      </c>
      <c r="AA9" s="34">
        <v>0.58112561702728271</v>
      </c>
      <c r="AB9" s="34">
        <v>0.91928797960281372</v>
      </c>
      <c r="AC9" s="5">
        <v>1.5819092338509919</v>
      </c>
    </row>
    <row r="10" spans="1:29" x14ac:dyDescent="0.25">
      <c r="A10" s="34" t="s">
        <v>101</v>
      </c>
      <c r="B10" s="34">
        <v>0.33029794692993164</v>
      </c>
      <c r="C10" s="34">
        <v>1.7290568351745605</v>
      </c>
      <c r="D10" s="34">
        <v>5.2348397900921775</v>
      </c>
      <c r="F10" s="34" t="s">
        <v>101</v>
      </c>
      <c r="G10" s="35">
        <v>0.2572578489780426</v>
      </c>
      <c r="H10" s="35">
        <v>0.55015838146209717</v>
      </c>
      <c r="I10" s="35">
        <v>2.1385484782975626</v>
      </c>
      <c r="K10" s="34" t="s">
        <v>101</v>
      </c>
      <c r="L10" s="34">
        <v>0.33029794692993164</v>
      </c>
      <c r="M10" s="34">
        <v>1.0215013027191162</v>
      </c>
      <c r="N10" s="34">
        <v>3.0926662191327949</v>
      </c>
      <c r="P10" s="34" t="s">
        <v>101</v>
      </c>
      <c r="Q10" s="34">
        <v>0.33029794692993164</v>
      </c>
      <c r="R10" s="34">
        <v>0.18696413934230804</v>
      </c>
      <c r="S10" s="34">
        <v>0.56604693150566276</v>
      </c>
      <c r="U10" s="34" t="s">
        <v>101</v>
      </c>
      <c r="V10" s="34">
        <v>1.2197271585464478</v>
      </c>
      <c r="W10" s="34">
        <v>1.075709342956543</v>
      </c>
      <c r="X10" s="5">
        <v>0.88192620408523881</v>
      </c>
      <c r="Z10" s="34" t="s">
        <v>101</v>
      </c>
      <c r="AA10" s="34">
        <v>1.2197271585464478</v>
      </c>
      <c r="AB10" s="34">
        <v>0.76195800304412842</v>
      </c>
      <c r="AC10" s="5">
        <v>0.6246954474246158</v>
      </c>
    </row>
    <row r="11" spans="1:29" x14ac:dyDescent="0.25">
      <c r="A11" s="34" t="s">
        <v>102</v>
      </c>
      <c r="B11" s="34">
        <v>0.36742135882377625</v>
      </c>
      <c r="C11" s="34">
        <v>0.81504338979721069</v>
      </c>
      <c r="D11" s="34">
        <v>2.2182798311083607</v>
      </c>
      <c r="F11" s="34" t="s">
        <v>102</v>
      </c>
      <c r="G11" s="35">
        <v>0.36625766754150391</v>
      </c>
      <c r="H11" s="35">
        <v>0.35938361287117004</v>
      </c>
      <c r="I11" s="35">
        <v>0.98123164296743381</v>
      </c>
      <c r="K11" s="34" t="s">
        <v>102</v>
      </c>
      <c r="L11" s="34">
        <v>0.36742135882377625</v>
      </c>
      <c r="M11" s="34">
        <v>0.50554972887039185</v>
      </c>
      <c r="N11" s="34">
        <v>1.3759399575702542</v>
      </c>
      <c r="P11" s="34" t="s">
        <v>102</v>
      </c>
      <c r="Q11" s="34">
        <v>0.36742135882377625</v>
      </c>
      <c r="R11" s="34">
        <v>0.20354883372783661</v>
      </c>
      <c r="S11" s="34">
        <v>0.55399292621271734</v>
      </c>
      <c r="U11" s="34" t="s">
        <v>102</v>
      </c>
      <c r="V11" s="34">
        <v>0.92666882276535034</v>
      </c>
      <c r="W11" s="34">
        <v>0.50885063409805298</v>
      </c>
      <c r="X11" s="5">
        <v>0.54911811166749847</v>
      </c>
      <c r="Z11" s="34" t="s">
        <v>102</v>
      </c>
      <c r="AA11" s="34">
        <v>0.92666882276535034</v>
      </c>
      <c r="AB11" s="34">
        <v>0.4331260621547699</v>
      </c>
      <c r="AC11" s="5">
        <v>0.46740113783286891</v>
      </c>
    </row>
    <row r="12" spans="1:29" x14ac:dyDescent="0.25">
      <c r="A12" s="34" t="s">
        <v>103</v>
      </c>
      <c r="B12" s="34">
        <v>0.35454553365707397</v>
      </c>
      <c r="C12" s="34">
        <v>1.5288472175598145</v>
      </c>
      <c r="D12" s="34">
        <v>4.3121322155437358</v>
      </c>
      <c r="F12" s="34" t="s">
        <v>103</v>
      </c>
      <c r="G12" s="35">
        <v>0.27127718925476074</v>
      </c>
      <c r="H12" s="35">
        <v>0.36978530883789063</v>
      </c>
      <c r="I12" s="35">
        <v>1.3631271757634562</v>
      </c>
      <c r="K12" s="34" t="s">
        <v>103</v>
      </c>
      <c r="L12" s="34">
        <v>0.35454553365707397</v>
      </c>
      <c r="M12" s="34">
        <v>0.53236156702041626</v>
      </c>
      <c r="N12" s="34">
        <v>1.5015322898844659</v>
      </c>
      <c r="P12" s="34" t="s">
        <v>103</v>
      </c>
      <c r="Q12" s="34">
        <v>0.35454553365707397</v>
      </c>
      <c r="R12" s="34">
        <v>0.27261573076248169</v>
      </c>
      <c r="S12" s="34">
        <v>0.76891599211672201</v>
      </c>
      <c r="U12" s="34" t="s">
        <v>103</v>
      </c>
      <c r="V12" s="34">
        <v>1.0691945552825928</v>
      </c>
      <c r="W12" s="34">
        <v>0.80604177713394165</v>
      </c>
      <c r="X12" s="5">
        <v>0.75387755497959985</v>
      </c>
      <c r="Z12" s="34" t="s">
        <v>103</v>
      </c>
      <c r="AA12" s="34">
        <v>1.0691945552825928</v>
      </c>
      <c r="AB12" s="34">
        <v>0.6052665114402771</v>
      </c>
      <c r="AC12" s="5">
        <v>0.56609576662154115</v>
      </c>
    </row>
    <row r="13" spans="1:29" x14ac:dyDescent="0.25">
      <c r="A13" s="34" t="s">
        <v>104</v>
      </c>
      <c r="B13" s="34">
        <v>0.2572578489780426</v>
      </c>
      <c r="C13" s="34">
        <v>1.5965638160705566</v>
      </c>
      <c r="D13" s="34">
        <v>6.2060839831045396</v>
      </c>
      <c r="F13" s="34" t="s">
        <v>104</v>
      </c>
      <c r="G13" s="35">
        <v>0.38853582739830017</v>
      </c>
      <c r="H13" s="35">
        <v>0.38737034797668457</v>
      </c>
      <c r="I13" s="35">
        <v>0.99700032959786533</v>
      </c>
      <c r="K13" s="34" t="s">
        <v>104</v>
      </c>
      <c r="L13" s="34">
        <v>0.2572578489780426</v>
      </c>
      <c r="M13" s="34">
        <v>0.9590916633605957</v>
      </c>
      <c r="N13" s="34">
        <v>3.7281337271946784</v>
      </c>
      <c r="P13" s="34" t="s">
        <v>104</v>
      </c>
      <c r="Q13" s="34">
        <v>0.2572578489780426</v>
      </c>
      <c r="R13" s="34">
        <v>7.002662867307663E-2</v>
      </c>
      <c r="S13" s="34">
        <v>0.27220405111547646</v>
      </c>
      <c r="U13" s="34" t="s">
        <v>104</v>
      </c>
      <c r="V13" s="34">
        <v>1.1844029426574707</v>
      </c>
      <c r="W13" s="34">
        <v>1.2017658948898315</v>
      </c>
      <c r="X13" s="5">
        <v>1.0146596665771559</v>
      </c>
      <c r="Z13" s="34" t="s">
        <v>104</v>
      </c>
      <c r="AA13" s="34">
        <v>1.1844029426574707</v>
      </c>
      <c r="AB13" s="34">
        <v>0.7074703574180603</v>
      </c>
      <c r="AC13" s="5">
        <v>0.59732235706092862</v>
      </c>
    </row>
    <row r="14" spans="1:29" x14ac:dyDescent="0.25">
      <c r="A14" s="34" t="s">
        <v>105</v>
      </c>
      <c r="B14" s="34">
        <v>0.36625766754150391</v>
      </c>
      <c r="C14" s="34">
        <v>1.4960379600524902</v>
      </c>
      <c r="D14" s="34">
        <v>4.0846597699772689</v>
      </c>
      <c r="F14" s="34" t="s">
        <v>105</v>
      </c>
      <c r="G14" s="35">
        <v>0.49452179670333862</v>
      </c>
      <c r="H14" s="35">
        <v>0.62395143508911133</v>
      </c>
      <c r="I14" s="35">
        <v>1.2617268626956335</v>
      </c>
      <c r="K14" s="34" t="s">
        <v>105</v>
      </c>
      <c r="L14" s="34">
        <v>0.36625766754150391</v>
      </c>
      <c r="M14" s="34">
        <v>0.81613671779632568</v>
      </c>
      <c r="N14" s="34">
        <v>2.2283129887071702</v>
      </c>
      <c r="P14" s="34" t="s">
        <v>105</v>
      </c>
      <c r="Q14" s="34">
        <v>0.36625766754150391</v>
      </c>
      <c r="R14" s="34">
        <v>0.16721190512180328</v>
      </c>
      <c r="S14" s="34">
        <v>0.45654171896034101</v>
      </c>
      <c r="U14" s="34" t="s">
        <v>105</v>
      </c>
      <c r="V14" s="34">
        <v>1.1095849275588989</v>
      </c>
      <c r="W14" s="34">
        <v>1.2239828109741211</v>
      </c>
      <c r="X14" s="5">
        <v>1.1030997092461403</v>
      </c>
      <c r="Z14" s="34" t="s">
        <v>105</v>
      </c>
      <c r="AA14" s="34">
        <v>1.1095849275588989</v>
      </c>
      <c r="AB14" s="34">
        <v>0.69862967729568481</v>
      </c>
      <c r="AC14" s="5">
        <v>0.62963154954950507</v>
      </c>
    </row>
    <row r="15" spans="1:29" x14ac:dyDescent="0.25">
      <c r="A15" s="34" t="s">
        <v>106</v>
      </c>
      <c r="B15" s="34">
        <v>0.27127718925476074</v>
      </c>
      <c r="C15" s="34">
        <v>1.1054216623306274</v>
      </c>
      <c r="D15" s="34">
        <v>4.0748787812472811</v>
      </c>
      <c r="F15" s="34" t="s">
        <v>106</v>
      </c>
      <c r="G15" s="35">
        <v>0.62800312042236328</v>
      </c>
      <c r="H15" s="35">
        <v>0.9997296929359436</v>
      </c>
      <c r="I15" s="35">
        <v>1.5919183526724767</v>
      </c>
      <c r="K15" s="34" t="s">
        <v>106</v>
      </c>
      <c r="L15" s="34">
        <v>0.27127718925476074</v>
      </c>
      <c r="M15" s="34">
        <v>0.8101876974105835</v>
      </c>
      <c r="N15" s="34">
        <v>2.9865677229858174</v>
      </c>
      <c r="P15" s="34" t="s">
        <v>106</v>
      </c>
      <c r="Q15" s="34">
        <v>0.27127718925476074</v>
      </c>
      <c r="R15" s="34">
        <v>0.12040913850069046</v>
      </c>
      <c r="S15" s="34">
        <v>0.44386016690703883</v>
      </c>
      <c r="U15" s="34" t="s">
        <v>106</v>
      </c>
      <c r="V15" s="34">
        <v>0.7952340841293335</v>
      </c>
      <c r="W15" s="34">
        <v>0.91842454671859741</v>
      </c>
      <c r="X15" s="5">
        <v>1.1549109438941361</v>
      </c>
      <c r="Z15" s="34" t="s">
        <v>106</v>
      </c>
      <c r="AA15" s="34">
        <v>0.7952340841293335</v>
      </c>
      <c r="AB15" s="34">
        <v>0.53081268072128296</v>
      </c>
      <c r="AC15" s="5">
        <v>0.66749236648030019</v>
      </c>
    </row>
    <row r="16" spans="1:29" x14ac:dyDescent="0.25">
      <c r="A16" s="34" t="s">
        <v>82</v>
      </c>
      <c r="B16" s="34">
        <v>0.42270112037658691</v>
      </c>
      <c r="C16" s="34">
        <v>0.66341829299926758</v>
      </c>
      <c r="D16" s="34">
        <v>1.5694737038033499</v>
      </c>
      <c r="F16" s="34" t="s">
        <v>82</v>
      </c>
      <c r="G16" s="35">
        <v>0.42270112037658691</v>
      </c>
      <c r="H16" s="35">
        <v>0.32819265127182007</v>
      </c>
      <c r="I16" s="35">
        <v>0.77641774637226257</v>
      </c>
      <c r="K16" s="34" t="s">
        <v>82</v>
      </c>
      <c r="L16" s="34">
        <v>0.42270112037658691</v>
      </c>
      <c r="M16" s="34">
        <v>0.54033219814300537</v>
      </c>
      <c r="N16" s="34">
        <v>1.2782842819570013</v>
      </c>
      <c r="P16" s="34" t="s">
        <v>82</v>
      </c>
      <c r="Q16" s="34">
        <v>0.42270112037658691</v>
      </c>
      <c r="R16" s="34">
        <v>0.22095264494419098</v>
      </c>
      <c r="S16" s="34">
        <v>0.52271601444382965</v>
      </c>
      <c r="U16" s="34" t="s">
        <v>82</v>
      </c>
      <c r="V16" s="34">
        <v>0.24077004194259644</v>
      </c>
      <c r="W16" s="34">
        <v>0.44385924935340881</v>
      </c>
      <c r="X16" s="5">
        <v>1.843498658604845</v>
      </c>
      <c r="Z16" s="34" t="s">
        <v>82</v>
      </c>
      <c r="AA16" s="34">
        <v>0.24077004194259644</v>
      </c>
      <c r="AB16" s="34">
        <v>0.48859846591949463</v>
      </c>
      <c r="AC16" s="5">
        <v>2.0293158649529355</v>
      </c>
    </row>
    <row r="17" spans="1:29" x14ac:dyDescent="0.25">
      <c r="A17" s="34" t="s">
        <v>84</v>
      </c>
      <c r="B17" s="34">
        <v>0.26528191566467285</v>
      </c>
      <c r="C17" s="34">
        <v>0.3553997278213501</v>
      </c>
      <c r="D17" s="34">
        <v>1.339705825521065</v>
      </c>
      <c r="F17" s="34" t="s">
        <v>84</v>
      </c>
      <c r="G17" s="35">
        <v>0.26528191566467285</v>
      </c>
      <c r="H17" s="35">
        <v>0.37771332263946533</v>
      </c>
      <c r="I17" s="35">
        <v>1.4238185882105525</v>
      </c>
      <c r="K17" s="34" t="s">
        <v>84</v>
      </c>
      <c r="L17" s="34">
        <v>0.26528191566467285</v>
      </c>
      <c r="M17" s="34">
        <v>0.38682323694229126</v>
      </c>
      <c r="N17" s="34">
        <v>1.4581590907661102</v>
      </c>
      <c r="P17" s="34" t="s">
        <v>84</v>
      </c>
      <c r="Q17" s="34">
        <v>0.26528191566467285</v>
      </c>
      <c r="R17" s="34">
        <v>0.30616405606269836</v>
      </c>
      <c r="S17" s="34">
        <v>1.1541082824873077</v>
      </c>
      <c r="U17" s="34" t="s">
        <v>84</v>
      </c>
      <c r="V17" s="34">
        <v>0.20513124763965607</v>
      </c>
      <c r="W17" s="34">
        <v>0.35790044069290161</v>
      </c>
      <c r="X17" s="5">
        <v>1.7447387699879233</v>
      </c>
      <c r="Z17" s="34" t="s">
        <v>84</v>
      </c>
      <c r="AA17" s="34">
        <v>0.20513124763965607</v>
      </c>
      <c r="AB17" s="34">
        <v>0.34075748920440674</v>
      </c>
      <c r="AC17" s="5">
        <v>1.6611681210217109</v>
      </c>
    </row>
    <row r="18" spans="1:29" x14ac:dyDescent="0.25">
      <c r="A18" s="34" t="s">
        <v>85</v>
      </c>
      <c r="B18" s="34">
        <v>0.46568471193313599</v>
      </c>
      <c r="C18" s="34">
        <v>1.0168936252593994</v>
      </c>
      <c r="D18" s="34">
        <v>2.183652585540337</v>
      </c>
      <c r="F18" s="34" t="s">
        <v>85</v>
      </c>
      <c r="G18" s="35">
        <v>0.46568471193313599</v>
      </c>
      <c r="H18" s="35">
        <v>0.27328908443450928</v>
      </c>
      <c r="I18" s="35">
        <v>0.58685431888034301</v>
      </c>
      <c r="K18" s="34" t="s">
        <v>85</v>
      </c>
      <c r="L18" s="34">
        <v>0.46568471193313599</v>
      </c>
      <c r="M18" s="34">
        <v>0.9718475341796875</v>
      </c>
      <c r="N18" s="34">
        <v>2.0869217074904265</v>
      </c>
      <c r="P18" s="34" t="s">
        <v>85</v>
      </c>
      <c r="Q18" s="34">
        <v>0.46568471193313599</v>
      </c>
      <c r="R18" s="34">
        <v>0.46746686100959778</v>
      </c>
      <c r="S18" s="34">
        <v>1.0038269434894347</v>
      </c>
      <c r="U18" s="34" t="s">
        <v>85</v>
      </c>
      <c r="V18" s="34">
        <v>0.22324255108833313</v>
      </c>
      <c r="W18" s="34">
        <v>0.69203108549118042</v>
      </c>
      <c r="X18" s="5">
        <v>3.0999067252969885</v>
      </c>
      <c r="Z18" s="34" t="s">
        <v>85</v>
      </c>
      <c r="AA18" s="34">
        <v>0.22324255108833313</v>
      </c>
      <c r="AB18" s="34">
        <v>0.73263019323348999</v>
      </c>
      <c r="AC18" s="5">
        <v>3.2817676991318789</v>
      </c>
    </row>
    <row r="19" spans="1:29" x14ac:dyDescent="0.25">
      <c r="A19" s="34" t="s">
        <v>95</v>
      </c>
      <c r="B19" s="34">
        <v>0.22976292669773102</v>
      </c>
      <c r="C19" s="34">
        <v>0.65023583173751831</v>
      </c>
      <c r="D19" s="34">
        <v>2.8300293745515717</v>
      </c>
      <c r="F19" s="34" t="s">
        <v>95</v>
      </c>
      <c r="G19" s="35">
        <v>0.22976292669773102</v>
      </c>
      <c r="H19" s="35">
        <v>0.99249136447906494</v>
      </c>
      <c r="I19" s="35">
        <v>4.3196323216441082</v>
      </c>
      <c r="K19" s="34" t="s">
        <v>95</v>
      </c>
      <c r="L19" s="34">
        <v>0.22976292669773102</v>
      </c>
      <c r="M19" s="34">
        <v>0.54585826396942139</v>
      </c>
      <c r="N19" s="34">
        <v>2.3757456079393329</v>
      </c>
      <c r="P19" s="34" t="s">
        <v>95</v>
      </c>
      <c r="Q19" s="34">
        <v>0.22976292669773102</v>
      </c>
      <c r="R19" s="34">
        <v>0.39408424496650696</v>
      </c>
      <c r="S19" s="34">
        <v>1.7151776861066537</v>
      </c>
      <c r="U19" s="34" t="s">
        <v>95</v>
      </c>
      <c r="V19" s="34">
        <v>0.17476674914360046</v>
      </c>
      <c r="W19" s="34">
        <v>0.47782862186431885</v>
      </c>
      <c r="X19" s="5">
        <v>2.7340934371429073</v>
      </c>
      <c r="Z19" s="34" t="s">
        <v>95</v>
      </c>
      <c r="AA19" s="34">
        <v>0.17476674914360046</v>
      </c>
      <c r="AB19" s="34">
        <v>0.30833470821380615</v>
      </c>
      <c r="AC19" s="5">
        <v>1.7642641390580367</v>
      </c>
    </row>
    <row r="20" spans="1:29" x14ac:dyDescent="0.25">
      <c r="A20" s="34" t="s">
        <v>96</v>
      </c>
      <c r="B20" s="34">
        <v>0.4143872857093811</v>
      </c>
      <c r="C20" s="34">
        <v>0.917255699634552</v>
      </c>
      <c r="D20" s="34">
        <v>2.2135227871779914</v>
      </c>
      <c r="F20" s="34" t="s">
        <v>96</v>
      </c>
      <c r="G20" s="35">
        <v>0.4143872857093811</v>
      </c>
      <c r="H20" s="35">
        <v>0.70005965232849121</v>
      </c>
      <c r="I20" s="35">
        <v>1.6893849702219348</v>
      </c>
      <c r="K20" s="34" t="s">
        <v>96</v>
      </c>
      <c r="L20" s="34">
        <v>0.4143872857093811</v>
      </c>
      <c r="M20" s="34">
        <v>0.43248510360717773</v>
      </c>
      <c r="N20" s="34">
        <v>1.0436736804480267</v>
      </c>
      <c r="P20" s="34" t="s">
        <v>96</v>
      </c>
      <c r="Q20" s="34">
        <v>0.4143872857093811</v>
      </c>
      <c r="R20" s="34">
        <v>0.30068120360374451</v>
      </c>
      <c r="S20" s="34">
        <v>0.72560431744186971</v>
      </c>
      <c r="U20" s="34" t="s">
        <v>96</v>
      </c>
      <c r="V20" s="34">
        <v>0.29242813587188721</v>
      </c>
      <c r="W20" s="34">
        <v>0.44649598002433777</v>
      </c>
      <c r="X20" s="5">
        <v>1.5268571154861368</v>
      </c>
      <c r="Z20" s="34" t="s">
        <v>96</v>
      </c>
      <c r="AA20" s="34">
        <v>0.29242813587188721</v>
      </c>
      <c r="AB20" s="34">
        <v>0.40526676177978516</v>
      </c>
      <c r="AC20" s="5">
        <v>1.3858678836475999</v>
      </c>
    </row>
    <row r="21" spans="1:29" x14ac:dyDescent="0.25">
      <c r="A21" s="34" t="s">
        <v>97</v>
      </c>
      <c r="B21" s="34">
        <v>0.27082431316375732</v>
      </c>
      <c r="C21" s="34">
        <v>0.64139324426651001</v>
      </c>
      <c r="D21" s="34">
        <v>2.3683000864057706</v>
      </c>
      <c r="F21" s="34" t="s">
        <v>97</v>
      </c>
      <c r="G21" s="35">
        <v>0.27082431316375732</v>
      </c>
      <c r="H21" s="35">
        <v>0.28965467214584351</v>
      </c>
      <c r="I21" s="35">
        <v>1.0695297950250877</v>
      </c>
      <c r="K21" s="34" t="s">
        <v>97</v>
      </c>
      <c r="L21" s="34">
        <v>0.27082431316375732</v>
      </c>
      <c r="M21" s="34">
        <v>0.27054080367088318</v>
      </c>
      <c r="N21" s="34">
        <v>0.99895316085338792</v>
      </c>
      <c r="P21" s="34" t="s">
        <v>97</v>
      </c>
      <c r="Q21" s="34">
        <v>0.27082431316375732</v>
      </c>
      <c r="R21" s="34">
        <v>0.26601287722587585</v>
      </c>
      <c r="S21" s="34">
        <v>0.9822341063781368</v>
      </c>
      <c r="U21" s="34" t="s">
        <v>97</v>
      </c>
      <c r="V21" s="34">
        <v>0.23471468687057495</v>
      </c>
      <c r="W21" s="34">
        <v>0.1547093540430069</v>
      </c>
      <c r="X21" s="5">
        <v>0.65913793510636109</v>
      </c>
      <c r="Z21" s="34" t="s">
        <v>97</v>
      </c>
      <c r="AA21" s="34">
        <v>0.23471468687057495</v>
      </c>
      <c r="AB21" s="34">
        <v>0.15407842397689819</v>
      </c>
      <c r="AC21" s="5">
        <v>0.65644986272997585</v>
      </c>
    </row>
    <row r="22" spans="1:29" x14ac:dyDescent="0.25">
      <c r="A22" s="34" t="s">
        <v>87</v>
      </c>
      <c r="B22" s="34">
        <v>0.3456566333770752</v>
      </c>
      <c r="C22" s="34">
        <v>0.25055742263793945</v>
      </c>
      <c r="D22" s="34">
        <v>0.72487375749160743</v>
      </c>
      <c r="F22" s="34" t="s">
        <v>87</v>
      </c>
      <c r="G22" s="35">
        <v>0.3456566333770752</v>
      </c>
      <c r="H22" s="35">
        <v>0.51432222127914429</v>
      </c>
      <c r="I22" s="35">
        <v>1.4879570406452249</v>
      </c>
      <c r="K22" s="34" t="s">
        <v>87</v>
      </c>
      <c r="L22" s="34">
        <v>0.3456566333770752</v>
      </c>
      <c r="M22" s="34">
        <v>0.43564492464065552</v>
      </c>
      <c r="N22" s="34">
        <v>1.2603401253561726</v>
      </c>
      <c r="P22" s="34" t="s">
        <v>87</v>
      </c>
      <c r="Q22" s="34">
        <v>0.3456566333770752</v>
      </c>
      <c r="R22" s="34">
        <v>0.30635622143745422</v>
      </c>
      <c r="S22" s="34">
        <v>0.88630216190080069</v>
      </c>
      <c r="U22" s="34" t="s">
        <v>87</v>
      </c>
      <c r="V22" s="34">
        <v>0.22739201784133911</v>
      </c>
      <c r="W22" s="34">
        <v>0.60104560852050781</v>
      </c>
      <c r="X22" s="5">
        <v>2.643213311647036</v>
      </c>
      <c r="Z22" s="34" t="s">
        <v>87</v>
      </c>
      <c r="AA22" s="34">
        <v>0.22739201784133911</v>
      </c>
      <c r="AB22" s="34">
        <v>0.56725883483886719</v>
      </c>
      <c r="AC22" s="5">
        <v>2.4946294958984327</v>
      </c>
    </row>
    <row r="23" spans="1:29" x14ac:dyDescent="0.25">
      <c r="A23" s="34" t="s">
        <v>88</v>
      </c>
      <c r="B23" s="34">
        <v>0.53539431095123291</v>
      </c>
      <c r="C23" s="34">
        <v>0.19272159039974213</v>
      </c>
      <c r="D23" s="34">
        <v>0.35996196907160716</v>
      </c>
      <c r="F23" s="34" t="s">
        <v>88</v>
      </c>
      <c r="G23" s="35">
        <v>0.53539431095123291</v>
      </c>
      <c r="H23" s="35">
        <v>0.2489793449640274</v>
      </c>
      <c r="I23" s="35">
        <v>0.46503920544405264</v>
      </c>
      <c r="K23" s="34" t="s">
        <v>88</v>
      </c>
      <c r="L23" s="34">
        <v>0.53539431095123291</v>
      </c>
      <c r="M23" s="34">
        <v>0.4081195592880249</v>
      </c>
      <c r="N23" s="34">
        <v>0.76227847577035424</v>
      </c>
      <c r="P23" s="34" t="s">
        <v>88</v>
      </c>
      <c r="Q23" s="34">
        <v>0.53539431095123291</v>
      </c>
      <c r="R23" s="34">
        <v>0.22337259352207184</v>
      </c>
      <c r="S23" s="34">
        <v>0.41721136917799267</v>
      </c>
      <c r="U23" s="34" t="s">
        <v>88</v>
      </c>
      <c r="V23" s="34">
        <v>0.28908818960189819</v>
      </c>
      <c r="W23" s="34">
        <v>0.23619572818279266</v>
      </c>
      <c r="X23" s="5">
        <v>0.81703693432809044</v>
      </c>
      <c r="Z23" s="34" t="s">
        <v>88</v>
      </c>
      <c r="AA23" s="34">
        <v>0.28908818960189819</v>
      </c>
      <c r="AB23" s="34">
        <v>0.37837424874305725</v>
      </c>
      <c r="AC23" s="5">
        <v>1.3088540533742123</v>
      </c>
    </row>
    <row r="24" spans="1:29" x14ac:dyDescent="0.25">
      <c r="A24" s="34" t="s">
        <v>89</v>
      </c>
      <c r="B24" s="34">
        <v>0.32706069946289063</v>
      </c>
      <c r="C24" s="34">
        <v>0.29857674241065979</v>
      </c>
      <c r="D24" s="34">
        <v>0.912909263940889</v>
      </c>
      <c r="F24" s="34" t="s">
        <v>89</v>
      </c>
      <c r="G24" s="35">
        <v>0.32706069946289063</v>
      </c>
      <c r="H24" s="35">
        <v>0.26206594705581665</v>
      </c>
      <c r="I24" s="35">
        <v>0.80127617743797896</v>
      </c>
      <c r="K24" s="34" t="s">
        <v>89</v>
      </c>
      <c r="L24" s="34">
        <v>0.32706069946289063</v>
      </c>
      <c r="M24" s="34">
        <v>0.36478197574615479</v>
      </c>
      <c r="N24" s="34">
        <v>1.1153341760266862</v>
      </c>
      <c r="P24" s="34" t="s">
        <v>89</v>
      </c>
      <c r="Q24" s="34">
        <v>0.32706069946289063</v>
      </c>
      <c r="R24" s="34">
        <v>0.24724377691745758</v>
      </c>
      <c r="S24" s="34">
        <v>0.75595685242369104</v>
      </c>
      <c r="U24" s="34" t="s">
        <v>89</v>
      </c>
      <c r="V24" s="34">
        <v>0.23642164468765259</v>
      </c>
      <c r="W24" s="34">
        <v>0.35464313626289368</v>
      </c>
      <c r="X24" s="5">
        <v>1.5000451279806841</v>
      </c>
      <c r="Z24" s="34" t="s">
        <v>89</v>
      </c>
      <c r="AA24" s="34">
        <v>0.23642164468765259</v>
      </c>
      <c r="AB24" s="34">
        <v>0.44690188765525818</v>
      </c>
      <c r="AC24" s="5">
        <v>1.8902748445290642</v>
      </c>
    </row>
    <row r="25" spans="1:29" x14ac:dyDescent="0.25">
      <c r="A25" s="34" t="s">
        <v>107</v>
      </c>
      <c r="B25" s="34">
        <v>0.46369457244873047</v>
      </c>
      <c r="C25" s="34">
        <v>0.48727148771286011</v>
      </c>
      <c r="D25" s="34">
        <v>1.0508457865694265</v>
      </c>
      <c r="F25" s="34" t="s">
        <v>107</v>
      </c>
      <c r="G25" s="35">
        <v>0.46369457244873047</v>
      </c>
      <c r="H25" s="35">
        <v>0.47480851411819458</v>
      </c>
      <c r="I25" s="35">
        <v>1.0239682375637316</v>
      </c>
      <c r="K25" s="34" t="s">
        <v>107</v>
      </c>
      <c r="L25" s="34">
        <v>0.46369457244873047</v>
      </c>
      <c r="M25" s="34">
        <v>0.36977624893188477</v>
      </c>
      <c r="N25" s="34">
        <v>0.79745649594112944</v>
      </c>
      <c r="P25" s="34" t="s">
        <v>107</v>
      </c>
      <c r="Q25" s="34">
        <v>0.46369457244873047</v>
      </c>
      <c r="R25" s="34">
        <v>0.33091849088668823</v>
      </c>
      <c r="S25" s="34">
        <v>0.71365616625430106</v>
      </c>
      <c r="U25" s="34" t="s">
        <v>107</v>
      </c>
      <c r="V25" s="34">
        <v>0.35476982593536377</v>
      </c>
      <c r="W25" s="34">
        <v>0.33028683066368103</v>
      </c>
      <c r="X25" s="5">
        <v>0.93098907099234718</v>
      </c>
      <c r="Z25" s="34" t="s">
        <v>107</v>
      </c>
      <c r="AA25" s="34">
        <v>0.35476982593536377</v>
      </c>
      <c r="AB25" s="34">
        <v>0.29261100292205811</v>
      </c>
      <c r="AC25" s="5">
        <v>0.82479112238640473</v>
      </c>
    </row>
    <row r="26" spans="1:29" x14ac:dyDescent="0.25">
      <c r="A26" s="34" t="s">
        <v>108</v>
      </c>
      <c r="B26" s="34">
        <v>0.3356342613697052</v>
      </c>
      <c r="C26" s="34">
        <v>0.84419918060302734</v>
      </c>
      <c r="D26" s="34">
        <v>2.5152354147574099</v>
      </c>
      <c r="F26" s="34" t="s">
        <v>108</v>
      </c>
      <c r="G26" s="35">
        <v>0.3356342613697052</v>
      </c>
      <c r="H26" s="35">
        <v>0.1961342990398407</v>
      </c>
      <c r="I26" s="35">
        <v>0.58436912322188828</v>
      </c>
      <c r="K26" s="34" t="s">
        <v>108</v>
      </c>
      <c r="L26" s="34">
        <v>0.3356342613697052</v>
      </c>
      <c r="M26" s="34">
        <v>0.50608330965042114</v>
      </c>
      <c r="N26" s="34">
        <v>1.5078416237517667</v>
      </c>
      <c r="P26" s="34" t="s">
        <v>108</v>
      </c>
      <c r="Q26" s="34">
        <v>0.3356342613697052</v>
      </c>
      <c r="R26" s="34">
        <v>0.22649176418781281</v>
      </c>
      <c r="S26" s="34">
        <v>0.67481717528929319</v>
      </c>
      <c r="U26" s="34" t="s">
        <v>108</v>
      </c>
      <c r="V26" s="34">
        <v>0.33202946186065674</v>
      </c>
      <c r="W26" s="34">
        <v>0.78428071737289429</v>
      </c>
      <c r="X26" s="5">
        <v>2.3620817049724172</v>
      </c>
      <c r="Z26" s="34" t="s">
        <v>108</v>
      </c>
      <c r="AA26" s="34">
        <v>0.33202946186065674</v>
      </c>
      <c r="AB26" s="34">
        <v>0.51717495918273926</v>
      </c>
      <c r="AC26" s="5">
        <v>1.5576176773125716</v>
      </c>
    </row>
    <row r="27" spans="1:29" x14ac:dyDescent="0.25">
      <c r="A27" s="34" t="s">
        <v>109</v>
      </c>
      <c r="B27" s="34">
        <v>0.41417333483695984</v>
      </c>
      <c r="C27" s="34">
        <v>0.85134255886077881</v>
      </c>
      <c r="D27" s="34">
        <v>2.0555223797686337</v>
      </c>
      <c r="F27" s="34" t="s">
        <v>109</v>
      </c>
      <c r="G27" s="35">
        <v>0.41417333483695984</v>
      </c>
      <c r="H27" s="35">
        <v>0.2481379508972168</v>
      </c>
      <c r="I27" s="35">
        <v>0.59911619127990656</v>
      </c>
      <c r="K27" s="34" t="s">
        <v>109</v>
      </c>
      <c r="L27" s="34">
        <v>0.41417333483695984</v>
      </c>
      <c r="M27" s="34">
        <v>0.44811230897903442</v>
      </c>
      <c r="N27" s="34">
        <v>1.0819438898823237</v>
      </c>
      <c r="P27" s="34" t="s">
        <v>109</v>
      </c>
      <c r="Q27" s="34">
        <v>0.41417333483695984</v>
      </c>
      <c r="R27" s="34">
        <v>0.24548119306564331</v>
      </c>
      <c r="S27" s="34">
        <v>0.59270158751836954</v>
      </c>
      <c r="U27" s="34" t="s">
        <v>109</v>
      </c>
      <c r="V27" s="34">
        <v>0.39370554685592651</v>
      </c>
      <c r="W27" s="34">
        <v>0.37343201041221619</v>
      </c>
      <c r="X27" s="5">
        <v>0.94850583994660032</v>
      </c>
      <c r="Z27" s="34" t="s">
        <v>109</v>
      </c>
      <c r="AA27" s="34">
        <v>0.39370554685592651</v>
      </c>
      <c r="AB27" s="34">
        <v>0.48171907663345337</v>
      </c>
      <c r="AC27" s="5">
        <v>1.2235516631157211</v>
      </c>
    </row>
    <row r="28" spans="1:29" x14ac:dyDescent="0.25">
      <c r="A28" s="34" t="s">
        <v>91</v>
      </c>
      <c r="B28" s="34">
        <v>0.67022037506103516</v>
      </c>
      <c r="C28" s="34">
        <v>0.49979105591773987</v>
      </c>
      <c r="D28" s="34">
        <v>0.74571152193370016</v>
      </c>
      <c r="F28" s="34" t="s">
        <v>91</v>
      </c>
      <c r="G28" s="35">
        <v>0.67022037506103516</v>
      </c>
      <c r="H28" s="35">
        <v>0.46737945079803467</v>
      </c>
      <c r="I28" s="35">
        <v>0.69735189825506527</v>
      </c>
      <c r="K28" s="34" t="s">
        <v>91</v>
      </c>
      <c r="L28" s="34">
        <v>0.67022037506103516</v>
      </c>
      <c r="M28" s="34">
        <v>0.59958946704864502</v>
      </c>
      <c r="N28" s="34">
        <v>0.89461539720281114</v>
      </c>
      <c r="P28" s="34" t="s">
        <v>91</v>
      </c>
      <c r="Q28" s="34">
        <v>0.67022037506103516</v>
      </c>
      <c r="R28" s="34">
        <v>0.35292026400566101</v>
      </c>
      <c r="S28" s="34">
        <v>0.5265734632038328</v>
      </c>
      <c r="U28" s="34" t="s">
        <v>91</v>
      </c>
      <c r="V28" s="34">
        <v>0.56200325489044189</v>
      </c>
      <c r="W28" s="34">
        <v>0.56144297122955322</v>
      </c>
      <c r="X28" s="5">
        <v>0.9990030597580829</v>
      </c>
      <c r="Z28" s="34" t="s">
        <v>91</v>
      </c>
      <c r="AA28" s="34">
        <v>0.56200325489044189</v>
      </c>
      <c r="AB28" s="34">
        <v>0.77259290218353271</v>
      </c>
      <c r="AC28" s="5">
        <v>1.3747125047063002</v>
      </c>
    </row>
    <row r="29" spans="1:29" x14ac:dyDescent="0.25">
      <c r="A29" s="34" t="s">
        <v>92</v>
      </c>
      <c r="B29" s="34">
        <v>0.54625260829925537</v>
      </c>
      <c r="C29" s="34">
        <v>0.28648152947425842</v>
      </c>
      <c r="D29" s="34">
        <v>0.52444880833834717</v>
      </c>
      <c r="F29" s="34" t="s">
        <v>92</v>
      </c>
      <c r="G29" s="35">
        <v>0.54625260829925537</v>
      </c>
      <c r="H29" s="35">
        <v>0.24590997397899628</v>
      </c>
      <c r="I29" s="35">
        <v>0.45017629251168462</v>
      </c>
      <c r="K29" s="34" t="s">
        <v>92</v>
      </c>
      <c r="L29" s="34">
        <v>0.54625260829925537</v>
      </c>
      <c r="M29" s="34">
        <v>0.29967048764228821</v>
      </c>
      <c r="N29" s="34">
        <v>0.54859323889602141</v>
      </c>
      <c r="P29" s="34" t="s">
        <v>92</v>
      </c>
      <c r="Q29" s="34">
        <v>0.54625260829925537</v>
      </c>
      <c r="R29" s="34">
        <v>0.33506983518600464</v>
      </c>
      <c r="S29" s="34">
        <v>0.61339722702512434</v>
      </c>
      <c r="U29" s="34" t="s">
        <v>92</v>
      </c>
      <c r="V29" s="34">
        <v>0.36899054050445557</v>
      </c>
      <c r="W29" s="34">
        <v>0.15056033432483673</v>
      </c>
      <c r="X29" s="5">
        <v>0.40803304637295629</v>
      </c>
      <c r="Z29" s="34" t="s">
        <v>92</v>
      </c>
      <c r="AA29" s="34">
        <v>0.36899054050445557</v>
      </c>
      <c r="AB29" s="34">
        <v>0.24919687211513519</v>
      </c>
      <c r="AC29" s="5">
        <v>0.67534758960067742</v>
      </c>
    </row>
    <row r="30" spans="1:29" x14ac:dyDescent="0.25">
      <c r="A30" s="34" t="s">
        <v>93</v>
      </c>
      <c r="B30" s="34">
        <v>0.47445017099380493</v>
      </c>
      <c r="C30" s="34">
        <v>0.35937818884849548</v>
      </c>
      <c r="D30" s="34">
        <v>0.75746244984109834</v>
      </c>
      <c r="F30" s="34" t="s">
        <v>93</v>
      </c>
      <c r="G30" s="35">
        <v>0.47445017099380493</v>
      </c>
      <c r="H30" s="35">
        <v>0.36531919240951538</v>
      </c>
      <c r="I30" s="35">
        <v>0.7699843202591774</v>
      </c>
      <c r="K30" s="34" t="s">
        <v>93</v>
      </c>
      <c r="L30" s="34">
        <v>0.47445017099380493</v>
      </c>
      <c r="M30" s="34">
        <v>0.3927314281463623</v>
      </c>
      <c r="N30" s="34">
        <v>0.82776116894157536</v>
      </c>
      <c r="P30" s="34" t="s">
        <v>93</v>
      </c>
      <c r="Q30" s="34">
        <v>0.47445017099380493</v>
      </c>
      <c r="R30" s="34">
        <v>0.27398502826690674</v>
      </c>
      <c r="S30" s="34">
        <v>0.57747903787874122</v>
      </c>
      <c r="U30" s="34" t="s">
        <v>93</v>
      </c>
      <c r="V30" s="34">
        <v>0.29791808128356934</v>
      </c>
      <c r="W30" s="34">
        <v>0.25957682728767395</v>
      </c>
      <c r="X30" s="5">
        <v>0.87130269559100448</v>
      </c>
      <c r="Z30" s="34" t="s">
        <v>93</v>
      </c>
      <c r="AA30" s="34">
        <v>0.29791808128356934</v>
      </c>
      <c r="AB30" s="34">
        <v>0.37527444958686829</v>
      </c>
      <c r="AC30" s="5">
        <v>1.2596565068156045</v>
      </c>
    </row>
    <row r="31" spans="1:29" x14ac:dyDescent="0.25">
      <c r="A31" s="34" t="s">
        <v>110</v>
      </c>
      <c r="B31" s="34">
        <v>0.36719459295272827</v>
      </c>
      <c r="C31" s="34">
        <v>0.41872575879096985</v>
      </c>
      <c r="D31" s="34">
        <v>1.1403374854293553</v>
      </c>
      <c r="F31" s="34" t="s">
        <v>110</v>
      </c>
      <c r="G31" s="35">
        <v>0.36719459295272827</v>
      </c>
      <c r="H31" s="35">
        <v>0.26028096675872803</v>
      </c>
      <c r="I31" s="35">
        <v>0.70883659986854974</v>
      </c>
      <c r="K31" s="34" t="s">
        <v>110</v>
      </c>
      <c r="L31" s="34">
        <v>0.36719459295272827</v>
      </c>
      <c r="M31" s="34">
        <v>0.22124755382537842</v>
      </c>
      <c r="N31" s="34">
        <v>0.60253489041398078</v>
      </c>
      <c r="P31" s="34" t="s">
        <v>110</v>
      </c>
      <c r="Q31" s="34">
        <v>0.36719459295272827</v>
      </c>
      <c r="R31" s="34">
        <v>0.30981040000915527</v>
      </c>
      <c r="S31" s="34">
        <v>0.8437226635552324</v>
      </c>
      <c r="U31" s="34" t="s">
        <v>110</v>
      </c>
      <c r="V31" s="34">
        <v>0.2976001501083374</v>
      </c>
      <c r="W31" s="34">
        <v>0.17902630567550659</v>
      </c>
      <c r="X31" s="5">
        <v>0.60156658392253648</v>
      </c>
      <c r="Z31" s="34" t="s">
        <v>110</v>
      </c>
      <c r="AA31" s="34">
        <v>0.2976001501083374</v>
      </c>
      <c r="AB31" s="34">
        <v>0.27383479475975037</v>
      </c>
      <c r="AC31" s="5">
        <v>0.92014333547904603</v>
      </c>
    </row>
    <row r="32" spans="1:29" x14ac:dyDescent="0.25">
      <c r="A32" s="34" t="s">
        <v>111</v>
      </c>
      <c r="B32" s="34">
        <v>0.48657241463661194</v>
      </c>
      <c r="C32" s="34">
        <v>0.35279998183250427</v>
      </c>
      <c r="D32" s="34">
        <v>0.72507189314459342</v>
      </c>
      <c r="F32" s="34" t="s">
        <v>111</v>
      </c>
      <c r="G32" s="35">
        <v>0.48657241463661194</v>
      </c>
      <c r="H32" s="35">
        <v>0.32838645577430725</v>
      </c>
      <c r="I32" s="35">
        <v>0.67489739635066837</v>
      </c>
      <c r="K32" s="34" t="s">
        <v>111</v>
      </c>
      <c r="L32" s="34">
        <v>0.48657241463661194</v>
      </c>
      <c r="M32" s="34">
        <v>0.34893837571144104</v>
      </c>
      <c r="N32" s="34">
        <v>0.71713554902622156</v>
      </c>
      <c r="P32" s="34" t="s">
        <v>111</v>
      </c>
      <c r="Q32" s="34">
        <v>0.48657241463661194</v>
      </c>
      <c r="R32" s="34">
        <v>0.18990354239940643</v>
      </c>
      <c r="S32" s="34">
        <v>0.39028834493470527</v>
      </c>
      <c r="U32" s="34" t="s">
        <v>111</v>
      </c>
      <c r="V32" s="34">
        <v>0.2689138650894165</v>
      </c>
      <c r="W32" s="34">
        <v>0.39978894591331482</v>
      </c>
      <c r="X32" s="5">
        <v>1.4866803010710552</v>
      </c>
      <c r="Z32" s="34" t="s">
        <v>111</v>
      </c>
      <c r="AA32" s="34">
        <v>0.2689138650894165</v>
      </c>
      <c r="AB32" s="34">
        <v>0.35549771785736084</v>
      </c>
      <c r="AC32" s="5">
        <v>1.3219761567115713</v>
      </c>
    </row>
    <row r="33" spans="1:29" x14ac:dyDescent="0.25">
      <c r="A33" s="34" t="s">
        <v>112</v>
      </c>
      <c r="B33" s="34">
        <v>0.58489763736724854</v>
      </c>
      <c r="C33" s="34">
        <v>0.51885199546813965</v>
      </c>
      <c r="D33" s="34">
        <v>0.88708170852528201</v>
      </c>
      <c r="F33" s="34" t="s">
        <v>112</v>
      </c>
      <c r="G33" s="35">
        <v>0.58489763736724854</v>
      </c>
      <c r="H33" s="35">
        <v>0.41711938381195068</v>
      </c>
      <c r="I33" s="35">
        <v>0.71314937377674448</v>
      </c>
      <c r="K33" s="34" t="s">
        <v>112</v>
      </c>
      <c r="L33" s="34">
        <v>0.58489763736724854</v>
      </c>
      <c r="M33" s="34">
        <v>0.4912712574005127</v>
      </c>
      <c r="N33" s="34">
        <v>0.83992689663071896</v>
      </c>
      <c r="P33" s="34" t="s">
        <v>112</v>
      </c>
      <c r="Q33" s="34">
        <v>0.58489763736724854</v>
      </c>
      <c r="R33" s="34">
        <v>0.49112266302108765</v>
      </c>
      <c r="S33" s="34">
        <v>0.83967284469080361</v>
      </c>
      <c r="U33" s="34" t="s">
        <v>112</v>
      </c>
      <c r="V33" s="34">
        <v>0.51713985204696655</v>
      </c>
      <c r="W33" s="34">
        <v>0.43558993935585022</v>
      </c>
      <c r="X33" s="5">
        <v>0.84230588230954984</v>
      </c>
      <c r="Z33" s="34" t="s">
        <v>112</v>
      </c>
      <c r="AA33" s="34">
        <v>0.51713985204696655</v>
      </c>
      <c r="AB33" s="34">
        <v>0.48506563901901245</v>
      </c>
      <c r="AC33" s="5">
        <v>0.93797768069701748</v>
      </c>
    </row>
    <row r="34" spans="1:29" x14ac:dyDescent="0.25">
      <c r="A34" s="34" t="s">
        <v>114</v>
      </c>
      <c r="B34" s="34">
        <v>0.63720744848251343</v>
      </c>
      <c r="C34" s="34">
        <v>1.000396728515625</v>
      </c>
      <c r="D34" s="34">
        <v>1.5699702363775467</v>
      </c>
      <c r="F34" s="34" t="s">
        <v>114</v>
      </c>
      <c r="G34" s="35">
        <v>0.63720744848251343</v>
      </c>
      <c r="H34" s="35">
        <v>0.90972334146499634</v>
      </c>
      <c r="I34" s="35">
        <v>1.4276721711767018</v>
      </c>
      <c r="K34" s="34" t="s">
        <v>114</v>
      </c>
      <c r="L34" s="34">
        <v>0.63720744848251343</v>
      </c>
      <c r="M34" s="34">
        <v>0.43162435293197632</v>
      </c>
      <c r="N34" s="34">
        <v>0.67736865593751949</v>
      </c>
      <c r="P34" s="34" t="s">
        <v>114</v>
      </c>
      <c r="Q34" s="34">
        <v>0.63720744848251343</v>
      </c>
      <c r="R34" s="34">
        <v>0.6102679967880249</v>
      </c>
      <c r="S34" s="34">
        <v>0.95772263529146773</v>
      </c>
      <c r="U34" s="34" t="s">
        <v>114</v>
      </c>
      <c r="V34" s="34">
        <v>0.5892941951751709</v>
      </c>
      <c r="W34" s="34">
        <v>0.77520501613616943</v>
      </c>
      <c r="X34" s="5">
        <v>1.3154804891735536</v>
      </c>
      <c r="Z34" s="34" t="s">
        <v>114</v>
      </c>
      <c r="AA34" s="34">
        <v>0.5892941951751709</v>
      </c>
      <c r="AB34" s="34">
        <v>0.68184870481491089</v>
      </c>
      <c r="AC34" s="5">
        <v>1.1570599377993664</v>
      </c>
    </row>
    <row r="35" spans="1:29" x14ac:dyDescent="0.25">
      <c r="A35" s="34" t="s">
        <v>115</v>
      </c>
      <c r="B35" s="34">
        <v>0.47443729639053345</v>
      </c>
      <c r="C35" s="34">
        <v>0.55836218595504761</v>
      </c>
      <c r="D35" s="34">
        <v>1.1768935330400991</v>
      </c>
      <c r="F35" s="34" t="s">
        <v>115</v>
      </c>
      <c r="G35" s="35">
        <v>0.47443729639053345</v>
      </c>
      <c r="H35" s="35">
        <v>0.28627213835716248</v>
      </c>
      <c r="I35" s="35">
        <v>0.60339298898946037</v>
      </c>
      <c r="K35" s="34" t="s">
        <v>115</v>
      </c>
      <c r="L35" s="34">
        <v>0.47443729639053345</v>
      </c>
      <c r="M35" s="34">
        <v>0.42878586053848267</v>
      </c>
      <c r="N35" s="34">
        <v>0.90377772531931644</v>
      </c>
      <c r="P35" s="34" t="s">
        <v>115</v>
      </c>
      <c r="Q35" s="34">
        <v>0.47443729639053345</v>
      </c>
      <c r="R35" s="34">
        <v>0.2135867178440094</v>
      </c>
      <c r="S35" s="34">
        <v>0.45018956028321039</v>
      </c>
      <c r="U35" s="34" t="s">
        <v>115</v>
      </c>
      <c r="V35" s="34">
        <v>0.37520301342010498</v>
      </c>
      <c r="W35" s="34">
        <v>0.41203933954238892</v>
      </c>
      <c r="X35" s="5">
        <v>1.0981770529679602</v>
      </c>
      <c r="Z35" s="34" t="s">
        <v>115</v>
      </c>
      <c r="AA35" s="34">
        <v>0.37520301342010498</v>
      </c>
      <c r="AB35" s="34">
        <v>0.54521918296813965</v>
      </c>
      <c r="AC35" s="5">
        <v>1.4531311409209606</v>
      </c>
    </row>
    <row r="36" spans="1:29" x14ac:dyDescent="0.25">
      <c r="A36" s="34" t="s">
        <v>116</v>
      </c>
      <c r="B36" s="34">
        <v>0.40875479578971863</v>
      </c>
      <c r="C36" s="34">
        <v>0.2534184455871582</v>
      </c>
      <c r="D36" s="34">
        <v>0.61997669066500138</v>
      </c>
      <c r="F36" s="34" t="s">
        <v>116</v>
      </c>
      <c r="G36" s="35">
        <v>0.40875479578971863</v>
      </c>
      <c r="H36" s="35">
        <v>0.38519793748855591</v>
      </c>
      <c r="I36" s="35">
        <v>0.94236921855399736</v>
      </c>
      <c r="K36" s="34" t="s">
        <v>116</v>
      </c>
      <c r="L36" s="34">
        <v>0.40875479578971863</v>
      </c>
      <c r="M36" s="34">
        <v>0.37475249171257019</v>
      </c>
      <c r="N36" s="34">
        <v>0.91681491097503676</v>
      </c>
      <c r="P36" s="34" t="s">
        <v>116</v>
      </c>
      <c r="Q36" s="34">
        <v>0.40875479578971863</v>
      </c>
      <c r="R36" s="34">
        <v>9.0285368263721466E-2</v>
      </c>
      <c r="S36" s="34">
        <v>0.22087904336214373</v>
      </c>
      <c r="U36" s="34" t="s">
        <v>116</v>
      </c>
      <c r="V36" s="34">
        <v>0.33465564250946045</v>
      </c>
      <c r="W36" s="34">
        <v>0.28287729620933533</v>
      </c>
      <c r="X36" s="5">
        <v>0.84527872916811375</v>
      </c>
      <c r="Z36" s="34" t="s">
        <v>116</v>
      </c>
      <c r="AA36" s="34">
        <v>0.33465564250946045</v>
      </c>
      <c r="AB36" s="34">
        <v>0.4549160897731781</v>
      </c>
      <c r="AC36" s="5">
        <v>1.3593558033623114</v>
      </c>
    </row>
    <row r="37" spans="1:29" x14ac:dyDescent="0.25">
      <c r="U37" s="34" t="s">
        <v>36</v>
      </c>
      <c r="V37" s="34">
        <v>0.51792353391647339</v>
      </c>
      <c r="W37" s="34">
        <v>0.74176317453384399</v>
      </c>
      <c r="X37" s="5">
        <v>1.4321866568308319</v>
      </c>
      <c r="Z37" s="34" t="s">
        <v>36</v>
      </c>
      <c r="AA37" s="34">
        <v>0.51792353391647339</v>
      </c>
      <c r="AB37" s="34">
        <v>0.620391845703125</v>
      </c>
      <c r="AC37" s="5">
        <v>1.1978444791102636</v>
      </c>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CF7582-495A-415D-8B4E-73EF62CF62EE}">
  <dimension ref="A1:X39"/>
  <sheetViews>
    <sheetView topLeftCell="M1" workbookViewId="0">
      <selection activeCell="U4" sqref="U4:U36"/>
    </sheetView>
  </sheetViews>
  <sheetFormatPr defaultRowHeight="13.8" x14ac:dyDescent="0.45"/>
  <cols>
    <col min="1" max="1" width="15.69921875" style="1" customWidth="1"/>
    <col min="2" max="3" width="12.59765625" style="1" bestFit="1" customWidth="1"/>
    <col min="4" max="4" width="13.796875" style="1" bestFit="1" customWidth="1"/>
    <col min="5" max="5" width="4.796875" style="1" customWidth="1"/>
    <col min="6" max="6" width="16.09765625" style="1" bestFit="1" customWidth="1"/>
    <col min="7" max="8" width="12.59765625" style="1" bestFit="1" customWidth="1"/>
    <col min="9" max="9" width="13.796875" style="1" bestFit="1" customWidth="1"/>
    <col min="10" max="10" width="5.09765625" style="1" customWidth="1"/>
    <col min="11" max="11" width="16.09765625" style="1" bestFit="1" customWidth="1"/>
    <col min="12" max="13" width="12.59765625" style="1" bestFit="1" customWidth="1"/>
    <col min="14" max="14" width="14.8984375" style="1" bestFit="1" customWidth="1"/>
    <col min="15" max="15" width="4.69921875" style="1" customWidth="1"/>
    <col min="16" max="16" width="16.09765625" style="1" bestFit="1" customWidth="1"/>
    <col min="17" max="18" width="12.59765625" style="1" bestFit="1" customWidth="1"/>
    <col min="19" max="19" width="14.8984375" style="1" bestFit="1" customWidth="1"/>
    <col min="20" max="20" width="4.5" style="1" customWidth="1"/>
    <col min="21" max="21" width="16.09765625" style="1" bestFit="1" customWidth="1"/>
    <col min="22" max="23" width="12.59765625" style="1" bestFit="1" customWidth="1"/>
    <col min="24" max="24" width="14.19921875" style="1" bestFit="1" customWidth="1"/>
    <col min="25" max="16384" width="8.796875" style="1"/>
  </cols>
  <sheetData>
    <row r="1" spans="1:24" ht="15" x14ac:dyDescent="0.45">
      <c r="A1" s="7" t="s">
        <v>117</v>
      </c>
    </row>
    <row r="3" spans="1:24" ht="14.4" x14ac:dyDescent="0.3">
      <c r="A3" s="31"/>
      <c r="B3" s="31" t="s">
        <v>62</v>
      </c>
      <c r="C3" s="31" t="s">
        <v>63</v>
      </c>
      <c r="D3" s="31" t="s">
        <v>64</v>
      </c>
      <c r="F3" s="31"/>
      <c r="G3" s="31" t="s">
        <v>62</v>
      </c>
      <c r="H3" s="31" t="s">
        <v>65</v>
      </c>
      <c r="I3" s="31" t="s">
        <v>66</v>
      </c>
      <c r="K3" s="31"/>
      <c r="L3" s="31" t="s">
        <v>62</v>
      </c>
      <c r="M3" s="31" t="s">
        <v>67</v>
      </c>
      <c r="N3" s="31" t="s">
        <v>68</v>
      </c>
      <c r="P3" s="31"/>
      <c r="Q3" s="31" t="s">
        <v>62</v>
      </c>
      <c r="R3" s="31" t="s">
        <v>69</v>
      </c>
      <c r="S3" s="31" t="s">
        <v>70</v>
      </c>
      <c r="U3" s="31"/>
      <c r="V3" s="31" t="s">
        <v>62</v>
      </c>
      <c r="W3" s="31" t="s">
        <v>73</v>
      </c>
      <c r="X3" s="31" t="s">
        <v>74</v>
      </c>
    </row>
    <row r="4" spans="1:24" x14ac:dyDescent="0.25">
      <c r="A4" s="34" t="s">
        <v>3</v>
      </c>
      <c r="B4" s="36">
        <v>0.40991255640983582</v>
      </c>
      <c r="C4" s="36">
        <v>0.47054684162139893</v>
      </c>
      <c r="D4" s="36">
        <f>C4/B4</f>
        <v>1.1479200484674594</v>
      </c>
      <c r="F4" s="34" t="s">
        <v>3</v>
      </c>
      <c r="G4" s="36">
        <v>0.40991255640983582</v>
      </c>
      <c r="H4" s="36">
        <v>0.35588964819908142</v>
      </c>
      <c r="I4" s="36">
        <f>H4/G4</f>
        <v>0.86820870118274296</v>
      </c>
      <c r="K4" s="34" t="s">
        <v>3</v>
      </c>
      <c r="L4" s="36">
        <v>0.40991255640983582</v>
      </c>
      <c r="M4" s="36">
        <v>0.2736433744430542</v>
      </c>
      <c r="N4" s="36">
        <f>M4/L4</f>
        <v>0.66756524083995628</v>
      </c>
      <c r="P4" s="34" t="s">
        <v>3</v>
      </c>
      <c r="Q4" s="36">
        <v>0.40991255640983582</v>
      </c>
      <c r="R4" s="36">
        <v>0.3158353865146637</v>
      </c>
      <c r="S4" s="36">
        <f>R4/Q4</f>
        <v>0.77049453981323623</v>
      </c>
      <c r="U4" s="34" t="s">
        <v>3</v>
      </c>
      <c r="V4" s="36">
        <v>0.40991255640983582</v>
      </c>
      <c r="W4" s="36">
        <v>0.27613246440887451</v>
      </c>
      <c r="X4" s="36">
        <f>W4/V4</f>
        <v>0.67363748704685622</v>
      </c>
    </row>
    <row r="5" spans="1:24" x14ac:dyDescent="0.25">
      <c r="A5" s="34" t="s">
        <v>4</v>
      </c>
      <c r="B5" s="36">
        <v>0.58177286386489868</v>
      </c>
      <c r="C5" s="36">
        <v>1.078366756439209</v>
      </c>
      <c r="D5" s="36">
        <f>C5/B5</f>
        <v>1.8535872389703467</v>
      </c>
      <c r="F5" s="34" t="s">
        <v>4</v>
      </c>
      <c r="G5" s="36">
        <v>0.58177286386489868</v>
      </c>
      <c r="H5" s="36">
        <v>0.41151285171508789</v>
      </c>
      <c r="I5" s="36">
        <f t="shared" ref="I5:I39" si="0">H5/G5</f>
        <v>0.7073428089809477</v>
      </c>
      <c r="K5" s="34" t="s">
        <v>4</v>
      </c>
      <c r="L5" s="36">
        <v>0.58177286386489868</v>
      </c>
      <c r="M5" s="36">
        <v>0.5248757004737854</v>
      </c>
      <c r="N5" s="36">
        <f>M5/L5</f>
        <v>0.90220038278662973</v>
      </c>
      <c r="P5" s="34" t="s">
        <v>4</v>
      </c>
      <c r="Q5" s="36">
        <v>0.58177286386489868</v>
      </c>
      <c r="R5" s="36">
        <v>0.97255820035934448</v>
      </c>
      <c r="S5" s="36">
        <f t="shared" ref="S5:S39" si="1">R5/Q5</f>
        <v>1.6717146171073309</v>
      </c>
      <c r="U5" s="34" t="s">
        <v>4</v>
      </c>
      <c r="V5" s="36">
        <v>0.58177286386489868</v>
      </c>
      <c r="W5" s="36">
        <v>0.42905622720718384</v>
      </c>
      <c r="X5" s="36">
        <f t="shared" ref="X5:X39" si="2">W5/V5</f>
        <v>0.73749783438991878</v>
      </c>
    </row>
    <row r="6" spans="1:24" x14ac:dyDescent="0.25">
      <c r="A6" s="34" t="s">
        <v>5</v>
      </c>
      <c r="B6" s="36">
        <v>0.38172659277915955</v>
      </c>
      <c r="C6" s="36">
        <v>8.775494247674942E-2</v>
      </c>
      <c r="D6" s="36">
        <f t="shared" ref="D6:D39" si="3">C6/B6</f>
        <v>0.2298895181439935</v>
      </c>
      <c r="F6" s="34" t="s">
        <v>5</v>
      </c>
      <c r="G6" s="36">
        <v>0.38172659277915955</v>
      </c>
      <c r="H6" s="36">
        <v>0.29194703698158264</v>
      </c>
      <c r="I6" s="36">
        <f t="shared" si="0"/>
        <v>0.76480665089655642</v>
      </c>
      <c r="K6" s="34" t="s">
        <v>5</v>
      </c>
      <c r="L6" s="36">
        <v>0.38172659277915955</v>
      </c>
      <c r="M6" s="36">
        <v>0.30703285336494446</v>
      </c>
      <c r="N6" s="36">
        <f t="shared" ref="N6:N39" si="4">M6/L6</f>
        <v>0.80432660226680175</v>
      </c>
      <c r="P6" s="34" t="s">
        <v>5</v>
      </c>
      <c r="Q6" s="36">
        <v>0.38172659277915955</v>
      </c>
      <c r="R6" s="36">
        <v>0.2110123336315155</v>
      </c>
      <c r="S6" s="36">
        <f t="shared" si="1"/>
        <v>0.55278394962017374</v>
      </c>
      <c r="U6" s="34" t="s">
        <v>5</v>
      </c>
      <c r="V6" s="36">
        <v>0.38172659277915955</v>
      </c>
      <c r="W6" s="36">
        <v>0.15262050926685333</v>
      </c>
      <c r="X6" s="36">
        <f t="shared" si="2"/>
        <v>0.39981628776685452</v>
      </c>
    </row>
    <row r="7" spans="1:24" x14ac:dyDescent="0.25">
      <c r="A7" s="34" t="s">
        <v>27</v>
      </c>
      <c r="B7" s="36">
        <v>0.3489515483379364</v>
      </c>
      <c r="C7" s="36">
        <v>0.33707845211029053</v>
      </c>
      <c r="D7" s="36">
        <f t="shared" si="3"/>
        <v>0.96597494327164424</v>
      </c>
      <c r="F7" s="34" t="s">
        <v>27</v>
      </c>
      <c r="G7" s="36">
        <v>0.3489515483379364</v>
      </c>
      <c r="H7" s="36">
        <v>0.20287838578224182</v>
      </c>
      <c r="I7" s="36">
        <f t="shared" si="0"/>
        <v>0.58139414124555644</v>
      </c>
      <c r="K7" s="34" t="s">
        <v>27</v>
      </c>
      <c r="L7" s="36">
        <v>0.3489515483379364</v>
      </c>
      <c r="M7" s="36">
        <v>0.26301842927932739</v>
      </c>
      <c r="N7" s="36">
        <f t="shared" si="4"/>
        <v>0.75373910943249778</v>
      </c>
      <c r="P7" s="34" t="s">
        <v>27</v>
      </c>
      <c r="Q7" s="36">
        <v>0.3489515483379364</v>
      </c>
      <c r="R7" s="36">
        <v>0.25584104657173157</v>
      </c>
      <c r="S7" s="36">
        <f t="shared" si="1"/>
        <v>0.73317068742152847</v>
      </c>
      <c r="U7" s="34" t="s">
        <v>27</v>
      </c>
      <c r="V7" s="36">
        <v>0.3489515483379364</v>
      </c>
      <c r="W7" s="36">
        <v>0.28792479634284973</v>
      </c>
      <c r="X7" s="36">
        <f t="shared" si="2"/>
        <v>0.8251139670084332</v>
      </c>
    </row>
    <row r="8" spans="1:24" x14ac:dyDescent="0.25">
      <c r="A8" s="34" t="s">
        <v>28</v>
      </c>
      <c r="B8" s="36">
        <v>0.32780537009239197</v>
      </c>
      <c r="C8" s="36">
        <v>0.39163485169410706</v>
      </c>
      <c r="D8" s="36">
        <f t="shared" si="3"/>
        <v>1.1947176203480887</v>
      </c>
      <c r="F8" s="34" t="s">
        <v>28</v>
      </c>
      <c r="G8" s="36">
        <v>0.32780537009239197</v>
      </c>
      <c r="H8" s="36">
        <v>0.2115933746099472</v>
      </c>
      <c r="I8" s="36">
        <f t="shared" si="0"/>
        <v>0.64548477210824706</v>
      </c>
      <c r="K8" s="34" t="s">
        <v>28</v>
      </c>
      <c r="L8" s="36">
        <v>0.32780537009239197</v>
      </c>
      <c r="M8" s="36">
        <v>0.3625146746635437</v>
      </c>
      <c r="N8" s="36">
        <f t="shared" si="4"/>
        <v>1.1058838803079063</v>
      </c>
      <c r="P8" s="34" t="s">
        <v>28</v>
      </c>
      <c r="Q8" s="36">
        <v>0.32780537009239197</v>
      </c>
      <c r="R8" s="36">
        <v>0.30097770690917969</v>
      </c>
      <c r="S8" s="36">
        <f t="shared" si="1"/>
        <v>0.91815978128835751</v>
      </c>
      <c r="U8" s="34" t="s">
        <v>28</v>
      </c>
      <c r="V8" s="36">
        <v>0.32780537009239197</v>
      </c>
      <c r="W8" s="36">
        <v>0.34479433298110962</v>
      </c>
      <c r="X8" s="36">
        <f t="shared" si="2"/>
        <v>1.051826371495773</v>
      </c>
    </row>
    <row r="9" spans="1:24" x14ac:dyDescent="0.25">
      <c r="A9" s="34" t="s">
        <v>29</v>
      </c>
      <c r="B9" s="36">
        <v>0.36917462944984436</v>
      </c>
      <c r="C9" s="36">
        <v>0.18692190945148468</v>
      </c>
      <c r="D9" s="36">
        <f t="shared" si="3"/>
        <v>0.5063238222248414</v>
      </c>
      <c r="F9" s="34" t="s">
        <v>29</v>
      </c>
      <c r="G9" s="36">
        <v>0.36917462944984436</v>
      </c>
      <c r="H9" s="36">
        <v>0.20939049124717712</v>
      </c>
      <c r="I9" s="36">
        <f t="shared" si="0"/>
        <v>0.56718548498096255</v>
      </c>
      <c r="K9" s="34" t="s">
        <v>29</v>
      </c>
      <c r="L9" s="36">
        <v>0.36917462944984436</v>
      </c>
      <c r="M9" s="36">
        <v>0.40850150585174561</v>
      </c>
      <c r="N9" s="36">
        <f t="shared" si="4"/>
        <v>1.1065264871004472</v>
      </c>
      <c r="P9" s="34" t="s">
        <v>29</v>
      </c>
      <c r="Q9" s="36">
        <v>0.36917462944984436</v>
      </c>
      <c r="R9" s="36">
        <v>0.32357972860336304</v>
      </c>
      <c r="S9" s="36">
        <f t="shared" si="1"/>
        <v>0.8764950318649245</v>
      </c>
      <c r="U9" s="34" t="s">
        <v>29</v>
      </c>
      <c r="V9" s="36">
        <v>0.36917462944984436</v>
      </c>
      <c r="W9" s="36">
        <v>0.45185282826423645</v>
      </c>
      <c r="X9" s="36">
        <f t="shared" si="2"/>
        <v>1.2239541729549557</v>
      </c>
    </row>
    <row r="10" spans="1:24" x14ac:dyDescent="0.25">
      <c r="A10" s="34" t="s">
        <v>101</v>
      </c>
      <c r="B10" s="36">
        <v>0.51598501205444336</v>
      </c>
      <c r="C10" s="36">
        <v>0.3690963089466095</v>
      </c>
      <c r="D10" s="36">
        <f t="shared" si="3"/>
        <v>0.71532370189788552</v>
      </c>
      <c r="F10" s="34" t="s">
        <v>101</v>
      </c>
      <c r="G10" s="36">
        <v>0.51598501205444336</v>
      </c>
      <c r="H10" s="36">
        <v>0.26179662346839905</v>
      </c>
      <c r="I10" s="36">
        <f t="shared" si="0"/>
        <v>0.50737253476807576</v>
      </c>
      <c r="K10" s="34" t="s">
        <v>101</v>
      </c>
      <c r="L10" s="36">
        <v>0.51598501205444336</v>
      </c>
      <c r="M10" s="36">
        <v>0.47895628213882446</v>
      </c>
      <c r="N10" s="36">
        <f t="shared" si="4"/>
        <v>0.92823681104963596</v>
      </c>
      <c r="P10" s="34" t="s">
        <v>101</v>
      </c>
      <c r="Q10" s="36">
        <v>0.51598501205444336</v>
      </c>
      <c r="R10" s="36">
        <v>0.37114384770393372</v>
      </c>
      <c r="S10" s="36">
        <f t="shared" si="1"/>
        <v>0.71929191552713756</v>
      </c>
      <c r="U10" s="34" t="s">
        <v>101</v>
      </c>
      <c r="V10" s="36">
        <v>0.51598501205444336</v>
      </c>
      <c r="W10" s="36">
        <v>0.34688630700111389</v>
      </c>
      <c r="X10" s="36">
        <f t="shared" si="2"/>
        <v>0.67227981219832933</v>
      </c>
    </row>
    <row r="11" spans="1:24" x14ac:dyDescent="0.25">
      <c r="A11" s="34" t="s">
        <v>102</v>
      </c>
      <c r="B11" s="36">
        <v>0.41240692138671875</v>
      </c>
      <c r="C11" s="36">
        <v>0.38388463854789734</v>
      </c>
      <c r="D11" s="36">
        <f t="shared" si="3"/>
        <v>0.93083946616871704</v>
      </c>
      <c r="F11" s="34" t="s">
        <v>102</v>
      </c>
      <c r="G11" s="36">
        <v>0.41240692138671875</v>
      </c>
      <c r="H11" s="36">
        <v>0.21851596236228943</v>
      </c>
      <c r="I11" s="36">
        <f t="shared" si="0"/>
        <v>0.5298552255804273</v>
      </c>
      <c r="K11" s="34" t="s">
        <v>102</v>
      </c>
      <c r="L11" s="36">
        <v>0.41240692138671875</v>
      </c>
      <c r="M11" s="36">
        <v>0.48928701877593994</v>
      </c>
      <c r="N11" s="36">
        <f t="shared" si="4"/>
        <v>1.1864180579964851</v>
      </c>
      <c r="P11" s="34" t="s">
        <v>102</v>
      </c>
      <c r="Q11" s="36">
        <v>0.41240692138671875</v>
      </c>
      <c r="R11" s="36">
        <v>0.44971850514411926</v>
      </c>
      <c r="S11" s="36">
        <f t="shared" si="1"/>
        <v>1.0904727389926927</v>
      </c>
      <c r="U11" s="34" t="s">
        <v>102</v>
      </c>
      <c r="V11" s="36">
        <v>0.41240692138671875</v>
      </c>
      <c r="W11" s="36">
        <v>0.3284589946269989</v>
      </c>
      <c r="X11" s="36">
        <f t="shared" si="2"/>
        <v>0.79644394309037092</v>
      </c>
    </row>
    <row r="12" spans="1:24" x14ac:dyDescent="0.25">
      <c r="A12" s="34" t="s">
        <v>103</v>
      </c>
      <c r="B12" s="36">
        <v>0.42317235469818115</v>
      </c>
      <c r="C12" s="36">
        <v>0.69597136974334717</v>
      </c>
      <c r="D12" s="36">
        <f t="shared" si="3"/>
        <v>1.6446522605186111</v>
      </c>
      <c r="F12" s="34" t="s">
        <v>103</v>
      </c>
      <c r="G12" s="36">
        <v>0.42317235469818115</v>
      </c>
      <c r="H12" s="36">
        <v>0.37210473418235779</v>
      </c>
      <c r="I12" s="36">
        <f t="shared" si="0"/>
        <v>0.87932193597040076</v>
      </c>
      <c r="K12" s="34" t="s">
        <v>103</v>
      </c>
      <c r="L12" s="36">
        <v>0.42317235469818115</v>
      </c>
      <c r="M12" s="36">
        <v>0.48466295003890991</v>
      </c>
      <c r="N12" s="36">
        <f t="shared" si="4"/>
        <v>1.1453086305332627</v>
      </c>
      <c r="P12" s="34" t="s">
        <v>103</v>
      </c>
      <c r="Q12" s="36">
        <v>0.42317235469818115</v>
      </c>
      <c r="R12" s="36">
        <v>0.68817645311355591</v>
      </c>
      <c r="S12" s="36">
        <f t="shared" si="1"/>
        <v>1.6262320670838326</v>
      </c>
      <c r="U12" s="34" t="s">
        <v>103</v>
      </c>
      <c r="V12" s="36">
        <v>0.42317235469818115</v>
      </c>
      <c r="W12" s="36">
        <v>0.38288170099258423</v>
      </c>
      <c r="X12" s="36">
        <f t="shared" si="2"/>
        <v>0.90478902211290857</v>
      </c>
    </row>
    <row r="13" spans="1:24" x14ac:dyDescent="0.25">
      <c r="A13" s="34" t="s">
        <v>104</v>
      </c>
      <c r="B13" s="36">
        <v>0.75673764944076538</v>
      </c>
      <c r="C13" s="36">
        <v>0.66103094816207886</v>
      </c>
      <c r="D13" s="36">
        <f t="shared" si="3"/>
        <v>0.87352723714828451</v>
      </c>
      <c r="F13" s="34" t="s">
        <v>104</v>
      </c>
      <c r="G13" s="36">
        <v>0.75673764944076538</v>
      </c>
      <c r="H13" s="36">
        <v>0.3476678729057312</v>
      </c>
      <c r="I13" s="36">
        <f t="shared" si="0"/>
        <v>0.45942986074851738</v>
      </c>
      <c r="K13" s="34" t="s">
        <v>104</v>
      </c>
      <c r="L13" s="36">
        <v>0.75673764944076538</v>
      </c>
      <c r="M13" s="36">
        <v>0.54446125030517578</v>
      </c>
      <c r="N13" s="36">
        <f t="shared" si="4"/>
        <v>0.7194848184275443</v>
      </c>
      <c r="P13" s="34" t="s">
        <v>104</v>
      </c>
      <c r="Q13" s="36">
        <v>0.75673764944076538</v>
      </c>
      <c r="R13" s="36">
        <v>0.42358434200286865</v>
      </c>
      <c r="S13" s="36">
        <f t="shared" si="1"/>
        <v>0.55975058504872932</v>
      </c>
      <c r="U13" s="34" t="s">
        <v>104</v>
      </c>
      <c r="V13" s="36">
        <v>0.75673764944076538</v>
      </c>
      <c r="W13" s="36">
        <v>0.42464610934257507</v>
      </c>
      <c r="X13" s="36">
        <f t="shared" si="2"/>
        <v>0.56115367017405782</v>
      </c>
    </row>
    <row r="14" spans="1:24" x14ac:dyDescent="0.25">
      <c r="A14" s="34" t="s">
        <v>105</v>
      </c>
      <c r="B14" s="36">
        <v>0.437531977891922</v>
      </c>
      <c r="C14" s="36">
        <v>0.59822726249694824</v>
      </c>
      <c r="D14" s="36">
        <f t="shared" si="3"/>
        <v>1.3672766625636692</v>
      </c>
      <c r="F14" s="34" t="s">
        <v>105</v>
      </c>
      <c r="G14" s="36">
        <v>0.437531977891922</v>
      </c>
      <c r="H14" s="36">
        <v>0.33014112710952759</v>
      </c>
      <c r="I14" s="36">
        <f t="shared" si="0"/>
        <v>0.75455313849329242</v>
      </c>
      <c r="K14" s="34" t="s">
        <v>105</v>
      </c>
      <c r="L14" s="36">
        <v>0.437531977891922</v>
      </c>
      <c r="M14" s="36">
        <v>0.39274278283119202</v>
      </c>
      <c r="N14" s="36">
        <f t="shared" si="4"/>
        <v>0.89763217930600336</v>
      </c>
      <c r="P14" s="34" t="s">
        <v>105</v>
      </c>
      <c r="Q14" s="36">
        <v>0.437531977891922</v>
      </c>
      <c r="R14" s="36">
        <v>0.27632454037666321</v>
      </c>
      <c r="S14" s="36">
        <f t="shared" si="1"/>
        <v>0.63155278777113788</v>
      </c>
      <c r="U14" s="34" t="s">
        <v>105</v>
      </c>
      <c r="V14" s="36">
        <v>0.437531977891922</v>
      </c>
      <c r="W14" s="36">
        <v>0.21721342206001282</v>
      </c>
      <c r="X14" s="36">
        <f t="shared" si="2"/>
        <v>0.49645153505481215</v>
      </c>
    </row>
    <row r="15" spans="1:24" x14ac:dyDescent="0.25">
      <c r="A15" s="34" t="s">
        <v>106</v>
      </c>
      <c r="B15" s="36">
        <v>0.43360552191734314</v>
      </c>
      <c r="C15" s="36">
        <v>0.40702524781227112</v>
      </c>
      <c r="D15" s="36">
        <f t="shared" si="3"/>
        <v>0.93869941049750072</v>
      </c>
      <c r="F15" s="34" t="s">
        <v>106</v>
      </c>
      <c r="G15" s="36">
        <v>0.43360552191734314</v>
      </c>
      <c r="H15" s="36">
        <v>0.32971829175949097</v>
      </c>
      <c r="I15" s="36">
        <f t="shared" si="0"/>
        <v>0.76041073070638643</v>
      </c>
      <c r="K15" s="34" t="s">
        <v>106</v>
      </c>
      <c r="L15" s="36">
        <v>0.43360552191734314</v>
      </c>
      <c r="M15" s="36">
        <v>0.48384487628936768</v>
      </c>
      <c r="N15" s="36">
        <f t="shared" si="4"/>
        <v>1.1158641941409628</v>
      </c>
      <c r="P15" s="34" t="s">
        <v>106</v>
      </c>
      <c r="Q15" s="36">
        <v>0.43360552191734314</v>
      </c>
      <c r="R15" s="36">
        <v>0.47568732500076294</v>
      </c>
      <c r="S15" s="36">
        <f t="shared" si="1"/>
        <v>1.0970508929345271</v>
      </c>
      <c r="U15" s="34" t="s">
        <v>106</v>
      </c>
      <c r="V15" s="36">
        <v>0.43360552191734314</v>
      </c>
      <c r="W15" s="36">
        <v>0.31843999028205872</v>
      </c>
      <c r="X15" s="36">
        <f t="shared" si="2"/>
        <v>0.73440021906077557</v>
      </c>
    </row>
    <row r="16" spans="1:24" x14ac:dyDescent="0.25">
      <c r="A16" s="34" t="s">
        <v>82</v>
      </c>
      <c r="B16" s="36">
        <v>0.44382607936859131</v>
      </c>
      <c r="C16" s="36">
        <v>0.60392516851425171</v>
      </c>
      <c r="D16" s="36">
        <f t="shared" si="3"/>
        <v>1.3607248347673151</v>
      </c>
      <c r="F16" s="34" t="s">
        <v>82</v>
      </c>
      <c r="G16" s="36">
        <v>0.44382607936859131</v>
      </c>
      <c r="H16" s="36">
        <v>0.3358021080493927</v>
      </c>
      <c r="I16" s="36">
        <f t="shared" si="0"/>
        <v>0.75660742723167873</v>
      </c>
      <c r="K16" s="34" t="s">
        <v>82</v>
      </c>
      <c r="L16" s="36">
        <v>0.44382607936859131</v>
      </c>
      <c r="M16" s="36">
        <v>0.3894660472869873</v>
      </c>
      <c r="N16" s="36">
        <f t="shared" si="4"/>
        <v>0.87751951809830719</v>
      </c>
      <c r="P16" s="34" t="s">
        <v>82</v>
      </c>
      <c r="Q16" s="36">
        <v>0.44382607936859131</v>
      </c>
      <c r="R16" s="36">
        <v>0.36550059914588928</v>
      </c>
      <c r="S16" s="36">
        <f t="shared" si="1"/>
        <v>0.82352213206098279</v>
      </c>
      <c r="U16" s="34" t="s">
        <v>82</v>
      </c>
      <c r="V16" s="36">
        <v>0.44382607936859131</v>
      </c>
      <c r="W16" s="36">
        <v>0.31049209833145142</v>
      </c>
      <c r="X16" s="36">
        <f t="shared" si="2"/>
        <v>0.69958056266808988</v>
      </c>
    </row>
    <row r="17" spans="1:24" x14ac:dyDescent="0.25">
      <c r="A17" s="34" t="s">
        <v>84</v>
      </c>
      <c r="B17" s="36">
        <v>0.54139786958694458</v>
      </c>
      <c r="C17" s="36">
        <v>0.7316851019859314</v>
      </c>
      <c r="D17" s="36">
        <f t="shared" si="3"/>
        <v>1.3514739216542633</v>
      </c>
      <c r="F17" s="34" t="s">
        <v>84</v>
      </c>
      <c r="G17" s="36">
        <v>0.54139786958694458</v>
      </c>
      <c r="H17" s="36">
        <v>0.27673053741455078</v>
      </c>
      <c r="I17" s="36">
        <f t="shared" si="0"/>
        <v>0.51114079489392938</v>
      </c>
      <c r="K17" s="34" t="s">
        <v>84</v>
      </c>
      <c r="L17" s="36">
        <v>0.54139786958694458</v>
      </c>
      <c r="M17" s="36">
        <v>0.62931376695632935</v>
      </c>
      <c r="N17" s="36">
        <f t="shared" si="4"/>
        <v>1.1623868550433336</v>
      </c>
      <c r="P17" s="34" t="s">
        <v>84</v>
      </c>
      <c r="Q17" s="36">
        <v>0.54139786958694458</v>
      </c>
      <c r="R17" s="36">
        <v>0.62101560831069946</v>
      </c>
      <c r="S17" s="36">
        <f t="shared" si="1"/>
        <v>1.1470595715208458</v>
      </c>
      <c r="U17" s="34" t="s">
        <v>84</v>
      </c>
      <c r="V17" s="36">
        <v>0.54139786958694458</v>
      </c>
      <c r="W17" s="36">
        <v>0.47487592697143555</v>
      </c>
      <c r="X17" s="36">
        <f t="shared" si="2"/>
        <v>0.87712928633010423</v>
      </c>
    </row>
    <row r="18" spans="1:24" x14ac:dyDescent="0.25">
      <c r="A18" s="34" t="s">
        <v>85</v>
      </c>
      <c r="B18" s="36">
        <v>0.46104493737220764</v>
      </c>
      <c r="C18" s="36">
        <v>0.18056698143482208</v>
      </c>
      <c r="D18" s="36">
        <f t="shared" si="3"/>
        <v>0.39164724910328641</v>
      </c>
      <c r="F18" s="34" t="s">
        <v>85</v>
      </c>
      <c r="G18" s="36">
        <v>0.46104493737220764</v>
      </c>
      <c r="H18" s="36">
        <v>0.1934489905834198</v>
      </c>
      <c r="I18" s="36">
        <f t="shared" si="0"/>
        <v>0.41958814619245216</v>
      </c>
      <c r="K18" s="34" t="s">
        <v>85</v>
      </c>
      <c r="L18" s="36">
        <v>0.46104493737220764</v>
      </c>
      <c r="M18" s="36">
        <v>0.13710872828960419</v>
      </c>
      <c r="N18" s="36">
        <f t="shared" si="4"/>
        <v>0.29738690781656824</v>
      </c>
      <c r="P18" s="34" t="s">
        <v>85</v>
      </c>
      <c r="Q18" s="36">
        <v>0.46104493737220764</v>
      </c>
      <c r="R18" s="36">
        <v>0.39709353446960449</v>
      </c>
      <c r="S18" s="36">
        <f t="shared" si="1"/>
        <v>0.86129030443951204</v>
      </c>
      <c r="U18" s="34" t="s">
        <v>85</v>
      </c>
      <c r="V18" s="36">
        <v>0.46104493737220764</v>
      </c>
      <c r="W18" s="36">
        <v>0.149354487657547</v>
      </c>
      <c r="X18" s="36">
        <f t="shared" si="2"/>
        <v>0.32394778805904367</v>
      </c>
    </row>
    <row r="19" spans="1:24" x14ac:dyDescent="0.25">
      <c r="A19" s="34" t="s">
        <v>95</v>
      </c>
      <c r="B19" s="36">
        <v>0.30519440770149231</v>
      </c>
      <c r="C19" s="36">
        <v>0.87602812051773071</v>
      </c>
      <c r="D19" s="36">
        <f t="shared" si="3"/>
        <v>2.8703937503814463</v>
      </c>
      <c r="F19" s="34" t="s">
        <v>95</v>
      </c>
      <c r="G19" s="36">
        <v>0.30519440770149231</v>
      </c>
      <c r="H19" s="36">
        <v>0.13939318060874939</v>
      </c>
      <c r="I19" s="36">
        <f t="shared" si="0"/>
        <v>0.45673569728410129</v>
      </c>
      <c r="K19" s="34" t="s">
        <v>95</v>
      </c>
      <c r="L19" s="36">
        <v>0.30519440770149231</v>
      </c>
      <c r="M19" s="36">
        <v>0.37744641304016113</v>
      </c>
      <c r="N19" s="36">
        <f t="shared" si="4"/>
        <v>1.236740921574611</v>
      </c>
      <c r="P19" s="34" t="s">
        <v>95</v>
      </c>
      <c r="Q19" s="36">
        <v>0.30519440770149231</v>
      </c>
      <c r="R19" s="36">
        <v>0.14530517160892487</v>
      </c>
      <c r="S19" s="36">
        <f t="shared" si="1"/>
        <v>0.47610692706743973</v>
      </c>
      <c r="U19" s="34" t="s">
        <v>95</v>
      </c>
      <c r="V19" s="36">
        <v>0.30519440770149231</v>
      </c>
      <c r="W19" s="36">
        <v>0.14665001630783081</v>
      </c>
      <c r="X19" s="36">
        <f t="shared" si="2"/>
        <v>0.48051344522429051</v>
      </c>
    </row>
    <row r="20" spans="1:24" x14ac:dyDescent="0.25">
      <c r="A20" s="34" t="s">
        <v>96</v>
      </c>
      <c r="B20" s="36">
        <v>0.43496996164321899</v>
      </c>
      <c r="C20" s="36">
        <v>0.46327540278434753</v>
      </c>
      <c r="D20" s="36">
        <f t="shared" si="3"/>
        <v>1.0650744732675261</v>
      </c>
      <c r="F20" s="34" t="s">
        <v>96</v>
      </c>
      <c r="G20" s="36">
        <v>0.43496996164321899</v>
      </c>
      <c r="H20" s="36">
        <v>0.27804797887802124</v>
      </c>
      <c r="I20" s="36">
        <f t="shared" si="0"/>
        <v>0.63923489757227903</v>
      </c>
      <c r="K20" s="34" t="s">
        <v>96</v>
      </c>
      <c r="L20" s="36">
        <v>0.43496996164321899</v>
      </c>
      <c r="M20" s="36">
        <v>0.29921972751617432</v>
      </c>
      <c r="N20" s="36">
        <f t="shared" si="4"/>
        <v>0.68790894521954871</v>
      </c>
      <c r="P20" s="34" t="s">
        <v>96</v>
      </c>
      <c r="Q20" s="36">
        <v>0.43496996164321899</v>
      </c>
      <c r="R20" s="36">
        <v>0.36490932106971741</v>
      </c>
      <c r="S20" s="36">
        <f t="shared" si="1"/>
        <v>0.83892993366983737</v>
      </c>
      <c r="U20" s="34" t="s">
        <v>96</v>
      </c>
      <c r="V20" s="36">
        <v>0.43496996164321899</v>
      </c>
      <c r="W20" s="36">
        <v>0.24141864478588104</v>
      </c>
      <c r="X20" s="36">
        <f t="shared" si="2"/>
        <v>0.5550237167501304</v>
      </c>
    </row>
    <row r="21" spans="1:24" x14ac:dyDescent="0.25">
      <c r="A21" s="34" t="s">
        <v>97</v>
      </c>
      <c r="B21" s="36">
        <v>0.45992493629455566</v>
      </c>
      <c r="C21" s="36">
        <v>8.8202185928821564E-2</v>
      </c>
      <c r="D21" s="36">
        <f t="shared" si="3"/>
        <v>0.19177517670477667</v>
      </c>
      <c r="F21" s="34" t="s">
        <v>97</v>
      </c>
      <c r="G21" s="36">
        <v>0.45992493629455566</v>
      </c>
      <c r="H21" s="36">
        <v>0.17438806593418121</v>
      </c>
      <c r="I21" s="36">
        <f t="shared" si="0"/>
        <v>0.37916636427492073</v>
      </c>
      <c r="K21" s="34" t="s">
        <v>97</v>
      </c>
      <c r="L21" s="36">
        <v>0.45992493629455566</v>
      </c>
      <c r="M21" s="36">
        <v>0.25290411710739136</v>
      </c>
      <c r="N21" s="36">
        <f t="shared" si="4"/>
        <v>0.54988128964031802</v>
      </c>
      <c r="P21" s="34" t="s">
        <v>97</v>
      </c>
      <c r="Q21" s="36">
        <v>0.45992493629455566</v>
      </c>
      <c r="R21" s="36">
        <v>0.22333602607250214</v>
      </c>
      <c r="S21" s="36">
        <f t="shared" si="1"/>
        <v>0.48559234007148538</v>
      </c>
      <c r="U21" s="34" t="s">
        <v>97</v>
      </c>
      <c r="V21" s="36">
        <v>0.45992493629455566</v>
      </c>
      <c r="W21" s="36">
        <v>0.12561334669589996</v>
      </c>
      <c r="X21" s="36">
        <f t="shared" si="2"/>
        <v>0.27311706059671398</v>
      </c>
    </row>
    <row r="22" spans="1:24" x14ac:dyDescent="0.25">
      <c r="A22" s="34" t="s">
        <v>87</v>
      </c>
      <c r="B22" s="36">
        <v>0.49601614475250244</v>
      </c>
      <c r="C22" s="36">
        <v>0.3191286027431488</v>
      </c>
      <c r="D22" s="36">
        <f t="shared" si="3"/>
        <v>0.64338349894313351</v>
      </c>
      <c r="F22" s="34" t="s">
        <v>87</v>
      </c>
      <c r="G22" s="36">
        <v>0.49601614475250244</v>
      </c>
      <c r="H22" s="36">
        <v>0.19473402202129364</v>
      </c>
      <c r="I22" s="36">
        <f t="shared" si="0"/>
        <v>0.39259613639886709</v>
      </c>
      <c r="K22" s="34" t="s">
        <v>87</v>
      </c>
      <c r="L22" s="36">
        <v>0.49601614475250244</v>
      </c>
      <c r="M22" s="36">
        <v>0.20659832656383514</v>
      </c>
      <c r="N22" s="36">
        <f t="shared" si="4"/>
        <v>0.41651532666728353</v>
      </c>
      <c r="P22" s="34" t="s">
        <v>87</v>
      </c>
      <c r="Q22" s="36">
        <v>0.49601614475250244</v>
      </c>
      <c r="R22" s="36">
        <v>0.43533289432525635</v>
      </c>
      <c r="S22" s="36">
        <f t="shared" si="1"/>
        <v>0.87765871923881578</v>
      </c>
      <c r="U22" s="34" t="s">
        <v>87</v>
      </c>
      <c r="V22" s="36">
        <v>0.49601614475250244</v>
      </c>
      <c r="W22" s="36">
        <v>0.30337998270988464</v>
      </c>
      <c r="X22" s="36">
        <f t="shared" si="2"/>
        <v>0.61163328234257852</v>
      </c>
    </row>
    <row r="23" spans="1:24" x14ac:dyDescent="0.25">
      <c r="A23" s="34" t="s">
        <v>88</v>
      </c>
      <c r="B23" s="36">
        <v>0.40398380160331726</v>
      </c>
      <c r="C23" s="36">
        <v>0.28324732184410095</v>
      </c>
      <c r="D23" s="36">
        <f t="shared" si="3"/>
        <v>0.70113534433796243</v>
      </c>
      <c r="F23" s="34" t="s">
        <v>88</v>
      </c>
      <c r="G23" s="36">
        <v>0.40398380160331726</v>
      </c>
      <c r="H23" s="36">
        <v>0.22872638702392578</v>
      </c>
      <c r="I23" s="36">
        <f t="shared" si="0"/>
        <v>0.56617712422172428</v>
      </c>
      <c r="K23" s="34" t="s">
        <v>88</v>
      </c>
      <c r="L23" s="36">
        <v>0.40398380160331726</v>
      </c>
      <c r="M23" s="36">
        <v>0.39185607433319092</v>
      </c>
      <c r="N23" s="36">
        <f t="shared" si="4"/>
        <v>0.9699796694273527</v>
      </c>
      <c r="P23" s="34" t="s">
        <v>88</v>
      </c>
      <c r="Q23" s="36">
        <v>0.40398380160331726</v>
      </c>
      <c r="R23" s="36">
        <v>0.46068194508552551</v>
      </c>
      <c r="S23" s="36">
        <f t="shared" si="1"/>
        <v>1.1403475665538731</v>
      </c>
      <c r="U23" s="34" t="s">
        <v>88</v>
      </c>
      <c r="V23" s="36">
        <v>0.40398380160331726</v>
      </c>
      <c r="W23" s="36">
        <v>0.38216570019721985</v>
      </c>
      <c r="X23" s="36">
        <f t="shared" si="2"/>
        <v>0.94599263307215176</v>
      </c>
    </row>
    <row r="24" spans="1:24" x14ac:dyDescent="0.25">
      <c r="A24" s="34" t="s">
        <v>89</v>
      </c>
      <c r="B24" s="36">
        <v>0.55475986003875732</v>
      </c>
      <c r="C24" s="36">
        <v>0.5041387677192688</v>
      </c>
      <c r="D24" s="36">
        <f t="shared" si="3"/>
        <v>0.90875134275945635</v>
      </c>
      <c r="F24" s="34" t="s">
        <v>89</v>
      </c>
      <c r="G24" s="36">
        <v>0.55475986003875732</v>
      </c>
      <c r="H24" s="36">
        <v>0.34030735492706299</v>
      </c>
      <c r="I24" s="36">
        <f t="shared" si="0"/>
        <v>0.61343182778813166</v>
      </c>
      <c r="K24" s="34" t="s">
        <v>89</v>
      </c>
      <c r="L24" s="36">
        <v>0.55475986003875732</v>
      </c>
      <c r="M24" s="36">
        <v>0.59766346216201782</v>
      </c>
      <c r="N24" s="36">
        <f t="shared" si="4"/>
        <v>1.0773372502478156</v>
      </c>
      <c r="P24" s="34" t="s">
        <v>89</v>
      </c>
      <c r="Q24" s="36">
        <v>0.55475986003875732</v>
      </c>
      <c r="R24" s="36">
        <v>0.64606183767318726</v>
      </c>
      <c r="S24" s="36">
        <f t="shared" si="1"/>
        <v>1.1645792787316143</v>
      </c>
      <c r="U24" s="34" t="s">
        <v>89</v>
      </c>
      <c r="V24" s="36">
        <v>0.55475986003875732</v>
      </c>
      <c r="W24" s="36">
        <v>0.46191555261611938</v>
      </c>
      <c r="X24" s="36">
        <f t="shared" si="2"/>
        <v>0.8326405457378413</v>
      </c>
    </row>
    <row r="25" spans="1:24" x14ac:dyDescent="0.25">
      <c r="A25" s="34" t="s">
        <v>107</v>
      </c>
      <c r="B25" s="36">
        <v>0.39089295268058777</v>
      </c>
      <c r="C25" s="36">
        <v>0.2349734902381897</v>
      </c>
      <c r="D25" s="36">
        <f t="shared" si="3"/>
        <v>0.60111979156143736</v>
      </c>
      <c r="F25" s="34" t="s">
        <v>107</v>
      </c>
      <c r="G25" s="36">
        <v>0.39089295268058777</v>
      </c>
      <c r="H25" s="36">
        <v>0.13643829524517059</v>
      </c>
      <c r="I25" s="36">
        <f t="shared" si="0"/>
        <v>0.34904260695807188</v>
      </c>
      <c r="K25" s="34" t="s">
        <v>107</v>
      </c>
      <c r="L25" s="36">
        <v>0.39089295268058777</v>
      </c>
      <c r="M25" s="36">
        <v>0.43691724538803101</v>
      </c>
      <c r="N25" s="36">
        <f t="shared" si="4"/>
        <v>1.1177414235581047</v>
      </c>
      <c r="P25" s="34" t="s">
        <v>107</v>
      </c>
      <c r="Q25" s="36">
        <v>0.39089295268058777</v>
      </c>
      <c r="R25" s="36">
        <v>0.21875151991844177</v>
      </c>
      <c r="S25" s="36">
        <f t="shared" si="1"/>
        <v>0.55962001468261635</v>
      </c>
      <c r="U25" s="34" t="s">
        <v>107</v>
      </c>
      <c r="V25" s="36">
        <v>0.39089295268058777</v>
      </c>
      <c r="W25" s="36">
        <v>0.18751472234725952</v>
      </c>
      <c r="X25" s="36">
        <f t="shared" si="2"/>
        <v>0.47970862882371873</v>
      </c>
    </row>
    <row r="26" spans="1:24" x14ac:dyDescent="0.25">
      <c r="A26" s="34" t="s">
        <v>108</v>
      </c>
      <c r="B26" s="36">
        <v>0.40848341584205627</v>
      </c>
      <c r="C26" s="36">
        <v>0.28993299603462219</v>
      </c>
      <c r="D26" s="36">
        <f t="shared" si="3"/>
        <v>0.70977911168547259</v>
      </c>
      <c r="F26" s="34" t="s">
        <v>108</v>
      </c>
      <c r="G26" s="36">
        <v>0.40848341584205627</v>
      </c>
      <c r="H26" s="36">
        <v>5.5447600781917572E-2</v>
      </c>
      <c r="I26" s="36">
        <f t="shared" si="0"/>
        <v>0.13574015157412628</v>
      </c>
      <c r="K26" s="34" t="s">
        <v>108</v>
      </c>
      <c r="L26" s="36">
        <v>0.40848341584205627</v>
      </c>
      <c r="M26" s="36">
        <v>0.23044182360172272</v>
      </c>
      <c r="N26" s="36">
        <f t="shared" si="4"/>
        <v>0.56413997402240945</v>
      </c>
      <c r="P26" s="34" t="s">
        <v>108</v>
      </c>
      <c r="Q26" s="36">
        <v>0.40848341584205627</v>
      </c>
      <c r="R26" s="36">
        <v>0.25237652659416199</v>
      </c>
      <c r="S26" s="36">
        <f t="shared" si="1"/>
        <v>0.61783787739315621</v>
      </c>
      <c r="U26" s="34" t="s">
        <v>108</v>
      </c>
      <c r="V26" s="36">
        <v>0.40848341584205627</v>
      </c>
      <c r="W26" s="36">
        <v>0.22598662972450256</v>
      </c>
      <c r="X26" s="36">
        <f t="shared" si="2"/>
        <v>0.55323330387513769</v>
      </c>
    </row>
    <row r="27" spans="1:24" x14ac:dyDescent="0.25">
      <c r="A27" s="34" t="s">
        <v>109</v>
      </c>
      <c r="B27" s="36">
        <v>0.56877255439758301</v>
      </c>
      <c r="C27" s="36">
        <v>0.42818158864974976</v>
      </c>
      <c r="D27" s="36">
        <f t="shared" si="3"/>
        <v>0.75281689550449471</v>
      </c>
      <c r="F27" s="34" t="s">
        <v>109</v>
      </c>
      <c r="G27" s="36">
        <v>0.56877255439758301</v>
      </c>
      <c r="H27" s="36">
        <v>0.33911514282226563</v>
      </c>
      <c r="I27" s="36">
        <f t="shared" si="0"/>
        <v>0.59622276110252959</v>
      </c>
      <c r="K27" s="34" t="s">
        <v>109</v>
      </c>
      <c r="L27" s="36">
        <v>0.56877255439758301</v>
      </c>
      <c r="M27" s="36">
        <v>0.23066477477550507</v>
      </c>
      <c r="N27" s="36">
        <f t="shared" si="4"/>
        <v>0.40554835670616052</v>
      </c>
      <c r="P27" s="34" t="s">
        <v>109</v>
      </c>
      <c r="Q27" s="36">
        <v>0.56877255439758301</v>
      </c>
      <c r="R27" s="36">
        <v>0.36272391676902771</v>
      </c>
      <c r="S27" s="36">
        <f t="shared" si="1"/>
        <v>0.63773104726054819</v>
      </c>
      <c r="U27" s="34" t="s">
        <v>109</v>
      </c>
      <c r="V27" s="36">
        <v>0.56877255439758301</v>
      </c>
      <c r="W27" s="36">
        <v>0.26401251554489136</v>
      </c>
      <c r="X27" s="36">
        <f t="shared" si="2"/>
        <v>0.46417942199148643</v>
      </c>
    </row>
    <row r="28" spans="1:24" x14ac:dyDescent="0.25">
      <c r="A28" s="34" t="s">
        <v>91</v>
      </c>
      <c r="B28" s="36">
        <v>0.49972993135452271</v>
      </c>
      <c r="C28" s="36">
        <v>0.61989784240722656</v>
      </c>
      <c r="D28" s="36">
        <f t="shared" si="3"/>
        <v>1.2404657066007385</v>
      </c>
      <c r="F28" s="34" t="s">
        <v>91</v>
      </c>
      <c r="G28" s="36">
        <v>0.49972993135452271</v>
      </c>
      <c r="H28" s="36">
        <v>0.47644096612930298</v>
      </c>
      <c r="I28" s="36">
        <f t="shared" si="0"/>
        <v>0.95339689747601319</v>
      </c>
      <c r="K28" s="34" t="s">
        <v>91</v>
      </c>
      <c r="L28" s="36">
        <v>0.49972993135452271</v>
      </c>
      <c r="M28" s="36">
        <v>0.5616908073425293</v>
      </c>
      <c r="N28" s="36">
        <f t="shared" si="4"/>
        <v>1.1239887229089141</v>
      </c>
      <c r="P28" s="34" t="s">
        <v>91</v>
      </c>
      <c r="Q28" s="36">
        <v>0.49972993135452271</v>
      </c>
      <c r="R28" s="36">
        <v>0.42122897505760193</v>
      </c>
      <c r="S28" s="36">
        <f t="shared" si="1"/>
        <v>0.84291323898862092</v>
      </c>
      <c r="U28" s="34" t="s">
        <v>91</v>
      </c>
      <c r="V28" s="36">
        <v>0.49972993135452271</v>
      </c>
      <c r="W28" s="36">
        <v>0.52517706155776978</v>
      </c>
      <c r="X28" s="36">
        <f t="shared" si="2"/>
        <v>1.0509217651507734</v>
      </c>
    </row>
    <row r="29" spans="1:24" x14ac:dyDescent="0.25">
      <c r="A29" s="34" t="s">
        <v>92</v>
      </c>
      <c r="B29" s="36">
        <v>0.52676224708557129</v>
      </c>
      <c r="C29" s="36">
        <v>0.50637686252593994</v>
      </c>
      <c r="D29" s="36">
        <f t="shared" si="3"/>
        <v>0.96130059685860558</v>
      </c>
      <c r="F29" s="34" t="s">
        <v>92</v>
      </c>
      <c r="G29" s="36">
        <v>0.52676224708557129</v>
      </c>
      <c r="H29" s="36">
        <v>0.64228397607803345</v>
      </c>
      <c r="I29" s="36">
        <f t="shared" si="0"/>
        <v>1.2193052551347627</v>
      </c>
      <c r="K29" s="34" t="s">
        <v>92</v>
      </c>
      <c r="L29" s="36">
        <v>0.52676224708557129</v>
      </c>
      <c r="M29" s="36">
        <v>1.3692822456359863</v>
      </c>
      <c r="N29" s="36">
        <f t="shared" si="4"/>
        <v>2.5994312485601303</v>
      </c>
      <c r="P29" s="34" t="s">
        <v>92</v>
      </c>
      <c r="Q29" s="36">
        <v>0.52676224708557129</v>
      </c>
      <c r="R29" s="36">
        <v>0.58650022745132446</v>
      </c>
      <c r="S29" s="36">
        <f t="shared" si="1"/>
        <v>1.1134059638788976</v>
      </c>
      <c r="U29" s="34" t="s">
        <v>92</v>
      </c>
      <c r="V29" s="36">
        <v>0.52676224708557129</v>
      </c>
      <c r="W29" s="36">
        <v>1.0518301725387573</v>
      </c>
      <c r="X29" s="36">
        <f t="shared" si="2"/>
        <v>1.9967835173424833</v>
      </c>
    </row>
    <row r="30" spans="1:24" x14ac:dyDescent="0.25">
      <c r="A30" s="34" t="s">
        <v>93</v>
      </c>
      <c r="B30" s="36">
        <v>0.4498155415058136</v>
      </c>
      <c r="C30" s="36">
        <v>0.67892438173294067</v>
      </c>
      <c r="D30" s="36">
        <f t="shared" si="3"/>
        <v>1.5093395382919779</v>
      </c>
      <c r="F30" s="34" t="s">
        <v>93</v>
      </c>
      <c r="G30" s="36">
        <v>0.4498155415058136</v>
      </c>
      <c r="H30" s="36">
        <v>0.33584949374198914</v>
      </c>
      <c r="I30" s="36">
        <f t="shared" si="0"/>
        <v>0.74663826113631171</v>
      </c>
      <c r="K30" s="34" t="s">
        <v>93</v>
      </c>
      <c r="L30" s="36">
        <v>0.4498155415058136</v>
      </c>
      <c r="M30" s="36">
        <v>0.78671866655349731</v>
      </c>
      <c r="N30" s="36">
        <f t="shared" si="4"/>
        <v>1.7489806241906594</v>
      </c>
      <c r="P30" s="34" t="s">
        <v>93</v>
      </c>
      <c r="Q30" s="36">
        <v>0.4498155415058136</v>
      </c>
      <c r="R30" s="36">
        <v>0.72149425745010376</v>
      </c>
      <c r="S30" s="36">
        <f t="shared" si="1"/>
        <v>1.6039780551708192</v>
      </c>
      <c r="U30" s="34" t="s">
        <v>93</v>
      </c>
      <c r="V30" s="36">
        <v>0.4498155415058136</v>
      </c>
      <c r="W30" s="36">
        <v>0.57739245891571045</v>
      </c>
      <c r="X30" s="36">
        <f t="shared" si="2"/>
        <v>1.2836205191639605</v>
      </c>
    </row>
    <row r="31" spans="1:24" x14ac:dyDescent="0.25">
      <c r="A31" s="34" t="s">
        <v>110</v>
      </c>
      <c r="B31" s="36">
        <v>0.40322613716125488</v>
      </c>
      <c r="C31" s="36">
        <v>0.54881018400192261</v>
      </c>
      <c r="D31" s="36">
        <f t="shared" si="3"/>
        <v>1.3610481400476451</v>
      </c>
      <c r="F31" s="34" t="s">
        <v>110</v>
      </c>
      <c r="G31" s="36">
        <v>0.40322613716125488</v>
      </c>
      <c r="H31" s="36">
        <v>0.65246474742889404</v>
      </c>
      <c r="I31" s="36">
        <f t="shared" si="0"/>
        <v>1.6181112465136795</v>
      </c>
      <c r="K31" s="34" t="s">
        <v>110</v>
      </c>
      <c r="L31" s="36">
        <v>0.40322613716125488</v>
      </c>
      <c r="M31" s="36">
        <v>0.93193924427032471</v>
      </c>
      <c r="N31" s="36">
        <f t="shared" si="4"/>
        <v>2.3112074302307226</v>
      </c>
      <c r="P31" s="34" t="s">
        <v>110</v>
      </c>
      <c r="Q31" s="36">
        <v>0.40322613716125488</v>
      </c>
      <c r="R31" s="36">
        <v>0.81821280717849731</v>
      </c>
      <c r="S31" s="36">
        <f t="shared" si="1"/>
        <v>2.0291660975619852</v>
      </c>
      <c r="U31" s="34" t="s">
        <v>110</v>
      </c>
      <c r="V31" s="36">
        <v>0.40322613716125488</v>
      </c>
      <c r="W31" s="36">
        <v>0.63927406072616577</v>
      </c>
      <c r="X31" s="36">
        <f t="shared" si="2"/>
        <v>1.5853983703207031</v>
      </c>
    </row>
    <row r="32" spans="1:24" x14ac:dyDescent="0.25">
      <c r="A32" s="34" t="s">
        <v>111</v>
      </c>
      <c r="B32" s="36">
        <v>0.44325289130210876</v>
      </c>
      <c r="C32" s="36">
        <v>0.55037236213684082</v>
      </c>
      <c r="D32" s="36">
        <f t="shared" si="3"/>
        <v>1.2416667165329835</v>
      </c>
      <c r="F32" s="34" t="s">
        <v>111</v>
      </c>
      <c r="G32" s="36">
        <v>0.44325289130210876</v>
      </c>
      <c r="H32" s="36">
        <v>0.54157674312591553</v>
      </c>
      <c r="I32" s="36">
        <f t="shared" si="0"/>
        <v>1.2218233738644515</v>
      </c>
      <c r="K32" s="34" t="s">
        <v>111</v>
      </c>
      <c r="L32" s="36">
        <v>0.44325289130210876</v>
      </c>
      <c r="M32" s="36">
        <v>0.96636962890625</v>
      </c>
      <c r="N32" s="36">
        <f t="shared" si="4"/>
        <v>2.1801767069525995</v>
      </c>
      <c r="P32" s="34" t="s">
        <v>111</v>
      </c>
      <c r="Q32" s="36">
        <v>0.44325289130210876</v>
      </c>
      <c r="R32" s="36">
        <v>0.53609472513198853</v>
      </c>
      <c r="S32" s="36">
        <f t="shared" si="1"/>
        <v>1.2094556756463464</v>
      </c>
      <c r="U32" s="34" t="s">
        <v>111</v>
      </c>
      <c r="V32" s="36">
        <v>0.44325289130210876</v>
      </c>
      <c r="W32" s="36">
        <v>0.7384764552116394</v>
      </c>
      <c r="X32" s="36">
        <f t="shared" si="2"/>
        <v>1.6660386648404613</v>
      </c>
    </row>
    <row r="33" spans="1:24" x14ac:dyDescent="0.25">
      <c r="A33" s="34" t="s">
        <v>112</v>
      </c>
      <c r="B33" s="36">
        <v>0.52958989143371582</v>
      </c>
      <c r="C33" s="36">
        <v>0.46385103464126587</v>
      </c>
      <c r="D33" s="36">
        <f t="shared" si="3"/>
        <v>0.87586836936316803</v>
      </c>
      <c r="F33" s="34" t="s">
        <v>112</v>
      </c>
      <c r="G33" s="36">
        <v>0.52958989143371582</v>
      </c>
      <c r="H33" s="36">
        <v>0.42506876587867737</v>
      </c>
      <c r="I33" s="36">
        <f t="shared" si="0"/>
        <v>0.80263761214913509</v>
      </c>
      <c r="K33" s="34" t="s">
        <v>112</v>
      </c>
      <c r="L33" s="36">
        <v>0.52958989143371582</v>
      </c>
      <c r="M33" s="36">
        <v>0.90417176485061646</v>
      </c>
      <c r="N33" s="36">
        <f t="shared" si="4"/>
        <v>1.7073055575189049</v>
      </c>
      <c r="P33" s="34" t="s">
        <v>112</v>
      </c>
      <c r="Q33" s="36">
        <v>0.52958989143371582</v>
      </c>
      <c r="R33" s="36">
        <v>0.73803806304931641</v>
      </c>
      <c r="S33" s="36">
        <f t="shared" si="1"/>
        <v>1.3936030029789386</v>
      </c>
      <c r="U33" s="34" t="s">
        <v>112</v>
      </c>
      <c r="V33" s="36">
        <v>0.52958989143371582</v>
      </c>
      <c r="W33" s="36">
        <v>0.85568714141845703</v>
      </c>
      <c r="X33" s="36">
        <f t="shared" si="2"/>
        <v>1.6157542945200947</v>
      </c>
    </row>
    <row r="34" spans="1:24" x14ac:dyDescent="0.25">
      <c r="A34" s="34" t="s">
        <v>114</v>
      </c>
      <c r="B34" s="36">
        <v>0.47103917598724365</v>
      </c>
      <c r="C34" s="36">
        <v>0.86933642625808716</v>
      </c>
      <c r="D34" s="36">
        <f t="shared" si="3"/>
        <v>1.8455713889106113</v>
      </c>
      <c r="F34" s="34" t="s">
        <v>114</v>
      </c>
      <c r="G34" s="36">
        <v>0.47103917598724365</v>
      </c>
      <c r="H34" s="36">
        <v>0.3554513156414032</v>
      </c>
      <c r="I34" s="36">
        <f t="shared" si="0"/>
        <v>0.75461094057923805</v>
      </c>
      <c r="K34" s="34" t="s">
        <v>114</v>
      </c>
      <c r="L34" s="36">
        <v>0.47103917598724365</v>
      </c>
      <c r="M34" s="36">
        <v>0.38996505737304688</v>
      </c>
      <c r="N34" s="36">
        <f t="shared" si="4"/>
        <v>0.82788242943004731</v>
      </c>
      <c r="P34" s="34" t="s">
        <v>114</v>
      </c>
      <c r="Q34" s="36">
        <v>0.47103917598724365</v>
      </c>
      <c r="R34" s="36">
        <v>0.86767286062240601</v>
      </c>
      <c r="S34" s="36">
        <f t="shared" si="1"/>
        <v>1.8420396961757246</v>
      </c>
      <c r="U34" s="34" t="s">
        <v>114</v>
      </c>
      <c r="V34" s="36">
        <v>0.47103917598724365</v>
      </c>
      <c r="W34" s="36">
        <v>0.52809154987335205</v>
      </c>
      <c r="X34" s="36">
        <f t="shared" si="2"/>
        <v>1.1211202311708643</v>
      </c>
    </row>
    <row r="35" spans="1:24" x14ac:dyDescent="0.25">
      <c r="A35" s="34" t="s">
        <v>115</v>
      </c>
      <c r="B35" s="36">
        <v>0.41173082590103149</v>
      </c>
      <c r="C35" s="36">
        <v>0.39436578750610352</v>
      </c>
      <c r="D35" s="36">
        <f t="shared" si="3"/>
        <v>0.95782429368282951</v>
      </c>
      <c r="F35" s="34" t="s">
        <v>115</v>
      </c>
      <c r="G35" s="36">
        <v>0.41173082590103149</v>
      </c>
      <c r="H35" s="36">
        <v>0.90240293741226196</v>
      </c>
      <c r="I35" s="36">
        <f t="shared" si="0"/>
        <v>2.1917303263301791</v>
      </c>
      <c r="K35" s="34" t="s">
        <v>115</v>
      </c>
      <c r="L35" s="36">
        <v>0.41173082590103149</v>
      </c>
      <c r="M35" s="36">
        <v>0.59722912311553955</v>
      </c>
      <c r="N35" s="36">
        <f t="shared" si="4"/>
        <v>1.4505329344932183</v>
      </c>
      <c r="P35" s="34" t="s">
        <v>115</v>
      </c>
      <c r="Q35" s="36">
        <v>0.41173082590103149</v>
      </c>
      <c r="R35" s="36">
        <v>0.68994081020355225</v>
      </c>
      <c r="S35" s="36">
        <f t="shared" si="1"/>
        <v>1.6757084162782474</v>
      </c>
      <c r="U35" s="34" t="s">
        <v>115</v>
      </c>
      <c r="V35" s="36">
        <v>0.41173082590103149</v>
      </c>
      <c r="W35" s="36">
        <v>0.67137092351913452</v>
      </c>
      <c r="X35" s="36">
        <f t="shared" si="2"/>
        <v>1.6306064090535528</v>
      </c>
    </row>
    <row r="36" spans="1:24" x14ac:dyDescent="0.25">
      <c r="A36" s="34" t="s">
        <v>116</v>
      </c>
      <c r="B36" s="36">
        <v>0.54609370231628418</v>
      </c>
      <c r="C36" s="36">
        <v>0.5663524866104126</v>
      </c>
      <c r="D36" s="36">
        <f t="shared" si="3"/>
        <v>1.0370976339924811</v>
      </c>
      <c r="F36" s="34" t="s">
        <v>116</v>
      </c>
      <c r="G36" s="36">
        <v>0.54609370231628418</v>
      </c>
      <c r="H36" s="36">
        <v>0.56588476896286011</v>
      </c>
      <c r="I36" s="36">
        <f t="shared" si="0"/>
        <v>1.0362411552497879</v>
      </c>
      <c r="K36" s="34" t="s">
        <v>116</v>
      </c>
      <c r="L36" s="36">
        <v>0.54609370231628418</v>
      </c>
      <c r="M36" s="36">
        <v>0.71164417266845703</v>
      </c>
      <c r="N36" s="36">
        <f t="shared" si="4"/>
        <v>1.3031539635963245</v>
      </c>
      <c r="P36" s="34" t="s">
        <v>116</v>
      </c>
      <c r="Q36" s="36">
        <v>0.54609370231628418</v>
      </c>
      <c r="R36" s="36">
        <v>0.8172224760055542</v>
      </c>
      <c r="S36" s="36">
        <f t="shared" si="1"/>
        <v>1.4964876403797802</v>
      </c>
      <c r="U36" s="34" t="s">
        <v>116</v>
      </c>
      <c r="V36" s="36">
        <v>0.54609370231628418</v>
      </c>
      <c r="W36" s="36">
        <v>0.72295272350311279</v>
      </c>
      <c r="X36" s="36">
        <f t="shared" si="2"/>
        <v>1.3238620413249083</v>
      </c>
    </row>
    <row r="37" spans="1:24" x14ac:dyDescent="0.25">
      <c r="A37" s="34" t="s">
        <v>36</v>
      </c>
      <c r="B37" s="36">
        <v>0.34322190284729004</v>
      </c>
      <c r="C37" s="36">
        <v>0.26567897200584412</v>
      </c>
      <c r="D37" s="36">
        <f t="shared" si="3"/>
        <v>0.77407347783411373</v>
      </c>
      <c r="F37" s="34" t="s">
        <v>36</v>
      </c>
      <c r="G37" s="36">
        <v>0.34322190284729004</v>
      </c>
      <c r="H37" s="36">
        <v>0.36088079214096069</v>
      </c>
      <c r="I37" s="36">
        <f t="shared" si="0"/>
        <v>1.0514503565978062</v>
      </c>
      <c r="K37" s="34" t="s">
        <v>36</v>
      </c>
      <c r="L37" s="36">
        <v>0.34322190284729004</v>
      </c>
      <c r="M37" s="36">
        <v>0.35610312223434448</v>
      </c>
      <c r="N37" s="36">
        <f t="shared" si="4"/>
        <v>1.0375302953575947</v>
      </c>
      <c r="P37" s="34" t="s">
        <v>36</v>
      </c>
      <c r="Q37" s="36">
        <v>0.34322190284729004</v>
      </c>
      <c r="R37" s="36">
        <v>0.21191123127937317</v>
      </c>
      <c r="S37" s="36">
        <f t="shared" si="1"/>
        <v>0.61741756432618744</v>
      </c>
      <c r="U37" s="34" t="s">
        <v>36</v>
      </c>
      <c r="V37" s="36">
        <v>0.34322190284729004</v>
      </c>
      <c r="W37" s="36">
        <v>0.26671960949897766</v>
      </c>
      <c r="X37" s="36">
        <f t="shared" si="2"/>
        <v>0.77710544486331745</v>
      </c>
    </row>
    <row r="38" spans="1:24" x14ac:dyDescent="0.25">
      <c r="A38" s="34" t="s">
        <v>37</v>
      </c>
      <c r="B38" s="36">
        <v>0.52731376886367798</v>
      </c>
      <c r="C38" s="36">
        <v>0.41951188445091248</v>
      </c>
      <c r="D38" s="36">
        <f t="shared" si="3"/>
        <v>0.79556406303391136</v>
      </c>
      <c r="F38" s="34" t="s">
        <v>37</v>
      </c>
      <c r="G38" s="36">
        <v>0.52731376886367798</v>
      </c>
      <c r="H38" s="36">
        <v>0.64658635854721069</v>
      </c>
      <c r="I38" s="36">
        <f t="shared" si="0"/>
        <v>1.2261890296180893</v>
      </c>
      <c r="K38" s="34" t="s">
        <v>37</v>
      </c>
      <c r="L38" s="36">
        <v>0.52731376886367798</v>
      </c>
      <c r="M38" s="36">
        <v>0.71457368135452271</v>
      </c>
      <c r="N38" s="36">
        <f t="shared" si="4"/>
        <v>1.3551204682069575</v>
      </c>
      <c r="P38" s="34" t="s">
        <v>37</v>
      </c>
      <c r="Q38" s="36">
        <v>0.52731376886367798</v>
      </c>
      <c r="R38" s="36">
        <v>0.79089838266372681</v>
      </c>
      <c r="S38" s="36">
        <f t="shared" si="1"/>
        <v>1.4998629456766397</v>
      </c>
      <c r="U38" s="34" t="s">
        <v>37</v>
      </c>
      <c r="V38" s="36">
        <v>0.52731376886367798</v>
      </c>
      <c r="W38" s="36">
        <v>0.67602866888046265</v>
      </c>
      <c r="X38" s="36">
        <f t="shared" si="2"/>
        <v>1.2820235480238915</v>
      </c>
    </row>
    <row r="39" spans="1:24" x14ac:dyDescent="0.25">
      <c r="A39" s="34" t="s">
        <v>38</v>
      </c>
      <c r="B39" s="36">
        <v>0.74638140201568604</v>
      </c>
      <c r="C39" s="36">
        <v>0.46568194031715393</v>
      </c>
      <c r="D39" s="36">
        <f t="shared" si="3"/>
        <v>0.62391953907148279</v>
      </c>
      <c r="F39" s="34" t="s">
        <v>38</v>
      </c>
      <c r="G39" s="36">
        <v>0.74638140201568604</v>
      </c>
      <c r="H39" s="36">
        <v>0.33921089768409729</v>
      </c>
      <c r="I39" s="36">
        <f t="shared" si="0"/>
        <v>0.45447394156395177</v>
      </c>
      <c r="K39" s="34" t="s">
        <v>38</v>
      </c>
      <c r="L39" s="36">
        <v>0.74638140201568604</v>
      </c>
      <c r="M39" s="36">
        <v>0.34328484535217285</v>
      </c>
      <c r="N39" s="36">
        <f t="shared" si="4"/>
        <v>0.45993220681154962</v>
      </c>
      <c r="P39" s="34" t="s">
        <v>38</v>
      </c>
      <c r="Q39" s="36">
        <v>0.74638140201568604</v>
      </c>
      <c r="R39" s="36">
        <v>0.72947520017623901</v>
      </c>
      <c r="S39" s="36">
        <f t="shared" si="1"/>
        <v>0.97734911160193705</v>
      </c>
      <c r="U39" s="34" t="s">
        <v>38</v>
      </c>
      <c r="V39" s="36">
        <v>0.74638140201568604</v>
      </c>
      <c r="W39" s="36">
        <v>0.46888062357902527</v>
      </c>
      <c r="X39" s="36">
        <f t="shared" si="2"/>
        <v>0.62820512718130561</v>
      </c>
    </row>
  </sheetData>
  <phoneticPr fontId="1"/>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2355B1-8C77-4373-88C4-FCE785C78BB7}">
  <dimension ref="A1:AC39"/>
  <sheetViews>
    <sheetView topLeftCell="P1" workbookViewId="0">
      <selection activeCell="Z4" sqref="Z4:Z36"/>
    </sheetView>
  </sheetViews>
  <sheetFormatPr defaultRowHeight="13.8" x14ac:dyDescent="0.45"/>
  <cols>
    <col min="1" max="1" width="15.8984375" style="1" customWidth="1"/>
    <col min="2" max="3" width="12.59765625" style="1" bestFit="1" customWidth="1"/>
    <col min="4" max="4" width="13.796875" style="1" bestFit="1" customWidth="1"/>
    <col min="5" max="5" width="4.59765625" style="1" customWidth="1"/>
    <col min="6" max="6" width="16.09765625" style="1" bestFit="1" customWidth="1"/>
    <col min="7" max="8" width="12.59765625" style="1" bestFit="1" customWidth="1"/>
    <col min="9" max="9" width="13.796875" style="1" bestFit="1" customWidth="1"/>
    <col min="10" max="10" width="5.3984375" style="1" customWidth="1"/>
    <col min="11" max="11" width="16.09765625" style="1" bestFit="1" customWidth="1"/>
    <col min="12" max="13" width="12.59765625" style="1" bestFit="1" customWidth="1"/>
    <col min="14" max="14" width="14.8984375" style="1" bestFit="1" customWidth="1"/>
    <col min="15" max="15" width="4.296875" style="1" customWidth="1"/>
    <col min="16" max="16" width="16.09765625" style="1" bestFit="1" customWidth="1"/>
    <col min="17" max="18" width="12.59765625" style="1" bestFit="1" customWidth="1"/>
    <col min="19" max="19" width="14.8984375" style="1" bestFit="1" customWidth="1"/>
    <col min="20" max="20" width="3.8984375" style="1" customWidth="1"/>
    <col min="21" max="21" width="16.09765625" style="1" bestFit="1" customWidth="1"/>
    <col min="22" max="23" width="12.59765625" style="1" bestFit="1" customWidth="1"/>
    <col min="24" max="24" width="12.69921875" style="1" bestFit="1" customWidth="1"/>
    <col min="25" max="25" width="4.69921875" style="1" customWidth="1"/>
    <col min="26" max="26" width="16.09765625" style="1" bestFit="1" customWidth="1"/>
    <col min="27" max="28" width="12.59765625" style="1" bestFit="1" customWidth="1"/>
    <col min="29" max="29" width="14.19921875" style="1" bestFit="1" customWidth="1"/>
    <col min="30" max="16384" width="8.796875" style="1"/>
  </cols>
  <sheetData>
    <row r="1" spans="1:29" ht="15" x14ac:dyDescent="0.45">
      <c r="A1" s="7" t="s">
        <v>118</v>
      </c>
    </row>
    <row r="3" spans="1:29" ht="14.4" x14ac:dyDescent="0.3">
      <c r="A3" s="37"/>
      <c r="B3" s="31" t="s">
        <v>62</v>
      </c>
      <c r="C3" s="31" t="s">
        <v>63</v>
      </c>
      <c r="D3" s="31" t="s">
        <v>64</v>
      </c>
      <c r="F3" s="37"/>
      <c r="G3" s="31" t="s">
        <v>62</v>
      </c>
      <c r="H3" s="31" t="s">
        <v>65</v>
      </c>
      <c r="I3" s="31" t="s">
        <v>66</v>
      </c>
      <c r="K3" s="37"/>
      <c r="L3" s="31" t="s">
        <v>62</v>
      </c>
      <c r="M3" s="31" t="s">
        <v>67</v>
      </c>
      <c r="N3" s="31" t="s">
        <v>68</v>
      </c>
      <c r="P3" s="37"/>
      <c r="Q3" s="31" t="s">
        <v>62</v>
      </c>
      <c r="R3" s="31" t="s">
        <v>69</v>
      </c>
      <c r="S3" s="31" t="s">
        <v>70</v>
      </c>
      <c r="U3" s="37"/>
      <c r="V3" s="31" t="s">
        <v>62</v>
      </c>
      <c r="W3" s="31" t="s">
        <v>75</v>
      </c>
      <c r="X3" s="31" t="s">
        <v>76</v>
      </c>
      <c r="Z3" s="37"/>
      <c r="AA3" s="31" t="s">
        <v>62</v>
      </c>
      <c r="AB3" s="31" t="s">
        <v>73</v>
      </c>
      <c r="AC3" s="31" t="s">
        <v>74</v>
      </c>
    </row>
    <row r="4" spans="1:29" x14ac:dyDescent="0.25">
      <c r="A4" s="34" t="s">
        <v>3</v>
      </c>
      <c r="B4" s="36">
        <v>4.6083919703960419E-2</v>
      </c>
      <c r="C4" s="36">
        <v>0.2006954699754715</v>
      </c>
      <c r="D4" s="36">
        <f>C4/B4</f>
        <v>4.354999992724661</v>
      </c>
      <c r="F4" s="34" t="s">
        <v>3</v>
      </c>
      <c r="G4" s="36">
        <v>4.6083919703960419E-2</v>
      </c>
      <c r="H4" s="36">
        <v>0.10094317048788071</v>
      </c>
      <c r="I4" s="36">
        <f>H4/G4</f>
        <v>2.1904206746373123</v>
      </c>
      <c r="K4" s="34" t="s">
        <v>3</v>
      </c>
      <c r="L4" s="36">
        <v>4.6083919703960419E-2</v>
      </c>
      <c r="M4" s="36">
        <v>0.27643316984176636</v>
      </c>
      <c r="N4" s="36">
        <f>M4/L4</f>
        <v>5.9984734722556574</v>
      </c>
      <c r="P4" s="34" t="s">
        <v>3</v>
      </c>
      <c r="Q4" s="36">
        <v>4.6083919703960419E-2</v>
      </c>
      <c r="R4" s="36">
        <v>8.2667388021945953E-2</v>
      </c>
      <c r="S4" s="36">
        <f>R4/Q4</f>
        <v>1.793844546058472</v>
      </c>
      <c r="U4" s="34" t="s">
        <v>3</v>
      </c>
      <c r="V4" s="36">
        <v>4.6083919703960419E-2</v>
      </c>
      <c r="W4" s="36">
        <v>0.11164131015539169</v>
      </c>
      <c r="X4" s="36">
        <f>W4/V4</f>
        <v>2.4225654170167585</v>
      </c>
      <c r="Z4" s="34" t="s">
        <v>3</v>
      </c>
      <c r="AA4" s="36">
        <v>4.6083919703960419E-2</v>
      </c>
      <c r="AB4" s="36">
        <v>0.10800614207983017</v>
      </c>
      <c r="AC4" s="36">
        <f>AB4/AA4</f>
        <v>2.3436839308299593</v>
      </c>
    </row>
    <row r="5" spans="1:29" x14ac:dyDescent="0.25">
      <c r="A5" s="34" t="s">
        <v>4</v>
      </c>
      <c r="B5" s="36">
        <v>6.5409615635871887E-2</v>
      </c>
      <c r="C5" s="36">
        <v>0.2660222053527832</v>
      </c>
      <c r="D5" s="36">
        <f t="shared" ref="D5:D39" si="0">C5/B5</f>
        <v>4.0670198527644539</v>
      </c>
      <c r="F5" s="34" t="s">
        <v>4</v>
      </c>
      <c r="G5" s="36">
        <v>6.5409615635871887E-2</v>
      </c>
      <c r="H5" s="36">
        <v>0.12575705349445343</v>
      </c>
      <c r="I5" s="36">
        <f t="shared" ref="I5:I39" si="1">H5/G5</f>
        <v>1.9226080488613337</v>
      </c>
      <c r="K5" s="34" t="s">
        <v>4</v>
      </c>
      <c r="L5" s="36">
        <v>6.5409615635871887E-2</v>
      </c>
      <c r="M5" s="36">
        <v>0.38100031018257141</v>
      </c>
      <c r="N5" s="36">
        <f t="shared" ref="N5:N39" si="2">M5/L5</f>
        <v>5.8248364017846868</v>
      </c>
      <c r="P5" s="34" t="s">
        <v>4</v>
      </c>
      <c r="Q5" s="36">
        <v>6.5409615635871887E-2</v>
      </c>
      <c r="R5" s="36">
        <v>6.9104842841625214E-2</v>
      </c>
      <c r="S5" s="36">
        <f t="shared" ref="S5:S39" si="3">R5/Q5</f>
        <v>1.0564936388913253</v>
      </c>
      <c r="U5" s="34" t="s">
        <v>4</v>
      </c>
      <c r="V5" s="36">
        <v>6.5409615635871887E-2</v>
      </c>
      <c r="W5" s="36">
        <v>0.19306312501430511</v>
      </c>
      <c r="X5" s="36">
        <f t="shared" ref="X5:X39" si="4">W5/V5</f>
        <v>2.9516015823891433</v>
      </c>
      <c r="Z5" s="34" t="s">
        <v>4</v>
      </c>
      <c r="AA5" s="36">
        <v>6.5409615635871887E-2</v>
      </c>
      <c r="AB5" s="36">
        <v>0.15984416007995605</v>
      </c>
      <c r="AC5" s="36">
        <f t="shared" ref="AC5:AC39" si="5">AB5/AA5</f>
        <v>2.4437410085053988</v>
      </c>
    </row>
    <row r="6" spans="1:29" x14ac:dyDescent="0.25">
      <c r="A6" s="34" t="s">
        <v>5</v>
      </c>
      <c r="B6" s="36">
        <v>6.5442740917205811E-2</v>
      </c>
      <c r="C6" s="36">
        <v>0.33008760213851929</v>
      </c>
      <c r="D6" s="36">
        <f t="shared" si="0"/>
        <v>5.0439146880496057</v>
      </c>
      <c r="F6" s="34" t="s">
        <v>5</v>
      </c>
      <c r="G6" s="36">
        <v>6.5442740917205811E-2</v>
      </c>
      <c r="H6" s="36">
        <v>0.14764386415481567</v>
      </c>
      <c r="I6" s="36">
        <f t="shared" si="1"/>
        <v>2.2560770237543344</v>
      </c>
      <c r="K6" s="34" t="s">
        <v>5</v>
      </c>
      <c r="L6" s="36">
        <v>6.5442740917205811E-2</v>
      </c>
      <c r="M6" s="36">
        <v>0.30446833372116089</v>
      </c>
      <c r="N6" s="36">
        <f t="shared" si="2"/>
        <v>4.6524385967628676</v>
      </c>
      <c r="P6" s="34" t="s">
        <v>5</v>
      </c>
      <c r="Q6" s="36">
        <v>6.5442740917205811E-2</v>
      </c>
      <c r="R6" s="36">
        <v>7.7398508787155151E-2</v>
      </c>
      <c r="S6" s="36">
        <f t="shared" si="3"/>
        <v>1.1826905123835667</v>
      </c>
      <c r="U6" s="34" t="s">
        <v>5</v>
      </c>
      <c r="V6" s="36">
        <v>6.5442740917205811E-2</v>
      </c>
      <c r="W6" s="36">
        <v>0.29358094930648804</v>
      </c>
      <c r="X6" s="36">
        <f t="shared" si="4"/>
        <v>4.4860735536414778</v>
      </c>
      <c r="Z6" s="34" t="s">
        <v>5</v>
      </c>
      <c r="AA6" s="36">
        <v>6.5442740917205811E-2</v>
      </c>
      <c r="AB6" s="36">
        <v>0.17014601826667786</v>
      </c>
      <c r="AC6" s="36">
        <f t="shared" si="5"/>
        <v>2.5999219452305073</v>
      </c>
    </row>
    <row r="7" spans="1:29" x14ac:dyDescent="0.25">
      <c r="A7" s="34" t="s">
        <v>27</v>
      </c>
      <c r="B7" s="36">
        <v>2.8614286333322525E-2</v>
      </c>
      <c r="C7" s="36">
        <v>0.27734014391899109</v>
      </c>
      <c r="D7" s="36">
        <f t="shared" si="0"/>
        <v>9.6923662777504589</v>
      </c>
      <c r="F7" s="34" t="s">
        <v>27</v>
      </c>
      <c r="G7" s="36">
        <v>2.8614286333322525E-2</v>
      </c>
      <c r="H7" s="36">
        <v>0.12508414685726166</v>
      </c>
      <c r="I7" s="36">
        <f t="shared" si="1"/>
        <v>4.3713879633473844</v>
      </c>
      <c r="K7" s="34" t="s">
        <v>27</v>
      </c>
      <c r="L7" s="36">
        <v>2.8614286333322525E-2</v>
      </c>
      <c r="M7" s="36">
        <v>0.20516663789749146</v>
      </c>
      <c r="N7" s="36">
        <f t="shared" si="2"/>
        <v>7.1700770554800242</v>
      </c>
      <c r="P7" s="34" t="s">
        <v>27</v>
      </c>
      <c r="Q7" s="36">
        <v>2.8614286333322525E-2</v>
      </c>
      <c r="R7" s="36">
        <v>8.5424065589904785E-2</v>
      </c>
      <c r="S7" s="36">
        <f t="shared" si="3"/>
        <v>2.9853641846878745</v>
      </c>
      <c r="U7" s="34" t="s">
        <v>27</v>
      </c>
      <c r="V7" s="36">
        <v>2.8614286333322525E-2</v>
      </c>
      <c r="W7" s="36">
        <v>0.21017791330814362</v>
      </c>
      <c r="X7" s="36">
        <f t="shared" si="4"/>
        <v>7.3452089931518829</v>
      </c>
      <c r="Z7" s="34" t="s">
        <v>27</v>
      </c>
      <c r="AA7" s="36">
        <v>2.8614286333322525E-2</v>
      </c>
      <c r="AB7" s="36">
        <v>0.14814892411231995</v>
      </c>
      <c r="AC7" s="36">
        <f t="shared" si="5"/>
        <v>5.1774460626611667</v>
      </c>
    </row>
    <row r="8" spans="1:29" x14ac:dyDescent="0.25">
      <c r="A8" s="34" t="s">
        <v>28</v>
      </c>
      <c r="B8" s="36">
        <v>0.10041964054107666</v>
      </c>
      <c r="C8" s="36">
        <v>0.34949409961700439</v>
      </c>
      <c r="D8" s="36">
        <f t="shared" si="0"/>
        <v>3.48033609494991</v>
      </c>
      <c r="F8" s="34" t="s">
        <v>28</v>
      </c>
      <c r="G8" s="36">
        <v>0.10041964054107666</v>
      </c>
      <c r="H8" s="36">
        <v>0.1631590873003006</v>
      </c>
      <c r="I8" s="36">
        <f t="shared" si="1"/>
        <v>1.6247726681869605</v>
      </c>
      <c r="K8" s="34" t="s">
        <v>28</v>
      </c>
      <c r="L8" s="36">
        <v>0.10041964054107666</v>
      </c>
      <c r="M8" s="36">
        <v>0.33002358675003052</v>
      </c>
      <c r="N8" s="36">
        <f t="shared" si="2"/>
        <v>3.2864446135418532</v>
      </c>
      <c r="P8" s="34" t="s">
        <v>28</v>
      </c>
      <c r="Q8" s="36">
        <v>0.10041964054107666</v>
      </c>
      <c r="R8" s="36">
        <v>6.5790094435214996E-2</v>
      </c>
      <c r="S8" s="36">
        <f t="shared" si="3"/>
        <v>0.65515166237130229</v>
      </c>
      <c r="U8" s="34" t="s">
        <v>28</v>
      </c>
      <c r="V8" s="36">
        <v>0.10041964054107666</v>
      </c>
      <c r="W8" s="36">
        <v>0.3179745078086853</v>
      </c>
      <c r="X8" s="36">
        <f t="shared" si="4"/>
        <v>3.1664573393749382</v>
      </c>
      <c r="Z8" s="34" t="s">
        <v>28</v>
      </c>
      <c r="AA8" s="36">
        <v>0.10041964054107666</v>
      </c>
      <c r="AB8" s="36">
        <v>0.19450007379055023</v>
      </c>
      <c r="AC8" s="36">
        <f t="shared" si="5"/>
        <v>1.9368728342638308</v>
      </c>
    </row>
    <row r="9" spans="1:29" x14ac:dyDescent="0.25">
      <c r="A9" s="34" t="s">
        <v>29</v>
      </c>
      <c r="B9" s="36">
        <v>8.091852068901062E-2</v>
      </c>
      <c r="C9" s="36">
        <v>0.45978769659996033</v>
      </c>
      <c r="D9" s="36">
        <f t="shared" si="0"/>
        <v>5.6821070465071308</v>
      </c>
      <c r="F9" s="34" t="s">
        <v>29</v>
      </c>
      <c r="G9" s="36">
        <v>8.091852068901062E-2</v>
      </c>
      <c r="H9" s="36">
        <v>0.21948881447315216</v>
      </c>
      <c r="I9" s="36">
        <f t="shared" si="1"/>
        <v>2.7124669680591489</v>
      </c>
      <c r="K9" s="34" t="s">
        <v>29</v>
      </c>
      <c r="L9" s="36">
        <v>8.091852068901062E-2</v>
      </c>
      <c r="M9" s="36">
        <v>0.25384122133255005</v>
      </c>
      <c r="N9" s="36">
        <f t="shared" si="2"/>
        <v>3.136997799405195</v>
      </c>
      <c r="P9" s="34" t="s">
        <v>29</v>
      </c>
      <c r="Q9" s="36">
        <v>8.091852068901062E-2</v>
      </c>
      <c r="R9" s="36">
        <v>9.8115831613540649E-2</v>
      </c>
      <c r="S9" s="36">
        <f t="shared" si="3"/>
        <v>1.212526264421262</v>
      </c>
      <c r="U9" s="34" t="s">
        <v>29</v>
      </c>
      <c r="V9" s="36">
        <v>8.091852068901062E-2</v>
      </c>
      <c r="W9" s="36">
        <v>0.25844156742095947</v>
      </c>
      <c r="X9" s="36">
        <f t="shared" si="4"/>
        <v>3.1938493835572292</v>
      </c>
      <c r="Z9" s="34" t="s">
        <v>29</v>
      </c>
      <c r="AA9" s="36">
        <v>8.091852068901062E-2</v>
      </c>
      <c r="AB9" s="36">
        <v>0.15773759782314301</v>
      </c>
      <c r="AC9" s="36">
        <f t="shared" si="5"/>
        <v>1.9493386245822093</v>
      </c>
    </row>
    <row r="10" spans="1:29" x14ac:dyDescent="0.25">
      <c r="A10" s="34" t="s">
        <v>101</v>
      </c>
      <c r="B10" s="36">
        <v>7.9828172922134399E-2</v>
      </c>
      <c r="C10" s="36">
        <v>0.31932231783866882</v>
      </c>
      <c r="D10" s="36">
        <f t="shared" si="0"/>
        <v>4.0001205858756235</v>
      </c>
      <c r="F10" s="34" t="s">
        <v>101</v>
      </c>
      <c r="G10" s="36">
        <v>7.9828172922134399E-2</v>
      </c>
      <c r="H10" s="36">
        <v>0.16333746910095215</v>
      </c>
      <c r="I10" s="36">
        <f t="shared" si="1"/>
        <v>2.0461130841648347</v>
      </c>
      <c r="K10" s="34" t="s">
        <v>101</v>
      </c>
      <c r="L10" s="36">
        <v>7.9828172922134399E-2</v>
      </c>
      <c r="M10" s="36">
        <v>0.14948408305644989</v>
      </c>
      <c r="N10" s="36">
        <f t="shared" si="2"/>
        <v>1.8725730225876385</v>
      </c>
      <c r="P10" s="34" t="s">
        <v>101</v>
      </c>
      <c r="Q10" s="36">
        <v>7.9828172922134399E-2</v>
      </c>
      <c r="R10" s="36">
        <v>0.16008427739143372</v>
      </c>
      <c r="S10" s="36">
        <f t="shared" si="3"/>
        <v>2.0053606581674157</v>
      </c>
      <c r="U10" s="34" t="s">
        <v>101</v>
      </c>
      <c r="V10" s="36">
        <v>7.9828172922134399E-2</v>
      </c>
      <c r="W10" s="36">
        <v>0.23509220778942108</v>
      </c>
      <c r="X10" s="36">
        <f t="shared" si="4"/>
        <v>2.9449779342780844</v>
      </c>
      <c r="Z10" s="34" t="s">
        <v>101</v>
      </c>
      <c r="AA10" s="36">
        <v>7.9828172922134399E-2</v>
      </c>
      <c r="AB10" s="36">
        <v>0.16563016176223755</v>
      </c>
      <c r="AC10" s="36">
        <f t="shared" si="5"/>
        <v>2.0748334290927053</v>
      </c>
    </row>
    <row r="11" spans="1:29" x14ac:dyDescent="0.25">
      <c r="A11" s="34" t="s">
        <v>102</v>
      </c>
      <c r="B11" s="36">
        <v>5.5583521723747253E-2</v>
      </c>
      <c r="C11" s="36">
        <v>0.24337923526763916</v>
      </c>
      <c r="D11" s="36">
        <f t="shared" si="0"/>
        <v>4.3786220757519745</v>
      </c>
      <c r="F11" s="34" t="s">
        <v>102</v>
      </c>
      <c r="G11" s="36">
        <v>5.5583521723747253E-2</v>
      </c>
      <c r="H11" s="36">
        <v>0.15778264403343201</v>
      </c>
      <c r="I11" s="36">
        <f t="shared" si="1"/>
        <v>2.8386586373137574</v>
      </c>
      <c r="K11" s="34" t="s">
        <v>102</v>
      </c>
      <c r="L11" s="36">
        <v>5.5583521723747253E-2</v>
      </c>
      <c r="M11" s="36">
        <v>0.13277773559093475</v>
      </c>
      <c r="N11" s="36">
        <f t="shared" si="2"/>
        <v>2.3887967417906051</v>
      </c>
      <c r="P11" s="34" t="s">
        <v>102</v>
      </c>
      <c r="Q11" s="36">
        <v>5.5583521723747253E-2</v>
      </c>
      <c r="R11" s="36">
        <v>0.15127353370189667</v>
      </c>
      <c r="S11" s="36">
        <f t="shared" si="3"/>
        <v>2.7215536009706858</v>
      </c>
      <c r="U11" s="34" t="s">
        <v>102</v>
      </c>
      <c r="V11" s="36">
        <v>5.5583521723747253E-2</v>
      </c>
      <c r="W11" s="36">
        <v>0.14476433396339417</v>
      </c>
      <c r="X11" s="36">
        <f t="shared" si="4"/>
        <v>2.6044469561119175</v>
      </c>
      <c r="Z11" s="34" t="s">
        <v>102</v>
      </c>
      <c r="AA11" s="36">
        <v>5.5583521723747253E-2</v>
      </c>
      <c r="AB11" s="36">
        <v>0.13876250386238098</v>
      </c>
      <c r="AC11" s="36">
        <f t="shared" si="5"/>
        <v>2.4964683697452137</v>
      </c>
    </row>
    <row r="12" spans="1:29" x14ac:dyDescent="0.25">
      <c r="A12" s="34" t="s">
        <v>103</v>
      </c>
      <c r="B12" s="36">
        <v>5.5966638028621674E-2</v>
      </c>
      <c r="C12" s="36">
        <v>0.2208319753408432</v>
      </c>
      <c r="D12" s="36">
        <f t="shared" si="0"/>
        <v>3.9457788268058627</v>
      </c>
      <c r="F12" s="34" t="s">
        <v>103</v>
      </c>
      <c r="G12" s="36">
        <v>5.5966638028621674E-2</v>
      </c>
      <c r="H12" s="36">
        <v>0.14678344130516052</v>
      </c>
      <c r="I12" s="36">
        <f t="shared" si="1"/>
        <v>2.622695349863513</v>
      </c>
      <c r="K12" s="34" t="s">
        <v>103</v>
      </c>
      <c r="L12" s="36">
        <v>5.5966638028621674E-2</v>
      </c>
      <c r="M12" s="36">
        <v>0.10691545903682709</v>
      </c>
      <c r="N12" s="36">
        <f t="shared" si="2"/>
        <v>1.9103427113515357</v>
      </c>
      <c r="P12" s="34" t="s">
        <v>103</v>
      </c>
      <c r="Q12" s="36">
        <v>5.5966638028621674E-2</v>
      </c>
      <c r="R12" s="36">
        <v>0.18750615417957306</v>
      </c>
      <c r="S12" s="36">
        <f t="shared" si="3"/>
        <v>3.350320133285142</v>
      </c>
      <c r="U12" s="34" t="s">
        <v>103</v>
      </c>
      <c r="V12" s="36">
        <v>5.5966638028621674E-2</v>
      </c>
      <c r="W12" s="36">
        <v>0.17529687285423279</v>
      </c>
      <c r="X12" s="36">
        <f t="shared" si="4"/>
        <v>3.1321672880294313</v>
      </c>
      <c r="Z12" s="34" t="s">
        <v>103</v>
      </c>
      <c r="AA12" s="36">
        <v>5.5966638028621674E-2</v>
      </c>
      <c r="AB12" s="36">
        <v>0.17508862912654877</v>
      </c>
      <c r="AC12" s="36">
        <f t="shared" si="5"/>
        <v>3.128446433337793</v>
      </c>
    </row>
    <row r="13" spans="1:29" x14ac:dyDescent="0.25">
      <c r="A13" s="34" t="s">
        <v>104</v>
      </c>
      <c r="B13" s="36">
        <v>7.9893134534358978E-2</v>
      </c>
      <c r="C13" s="36">
        <v>0.24635049700737</v>
      </c>
      <c r="D13" s="36">
        <f t="shared" si="0"/>
        <v>3.0835002086621608</v>
      </c>
      <c r="F13" s="34" t="s">
        <v>104</v>
      </c>
      <c r="G13" s="36">
        <v>7.9893134534358978E-2</v>
      </c>
      <c r="H13" s="36">
        <v>0.15965065360069275</v>
      </c>
      <c r="I13" s="36">
        <f t="shared" si="1"/>
        <v>1.9983025391503837</v>
      </c>
      <c r="K13" s="34" t="s">
        <v>104</v>
      </c>
      <c r="L13" s="36">
        <v>7.9893134534358978E-2</v>
      </c>
      <c r="M13" s="36">
        <v>0.16465985774993896</v>
      </c>
      <c r="N13" s="36">
        <f t="shared" si="2"/>
        <v>2.0610013452297964</v>
      </c>
      <c r="P13" s="34" t="s">
        <v>104</v>
      </c>
      <c r="Q13" s="36">
        <v>7.9893134534358978E-2</v>
      </c>
      <c r="R13" s="36">
        <v>0.14943310618400574</v>
      </c>
      <c r="S13" s="36">
        <f t="shared" si="3"/>
        <v>1.8704123583953296</v>
      </c>
      <c r="U13" s="34" t="s">
        <v>104</v>
      </c>
      <c r="V13" s="36">
        <v>7.9893134534358978E-2</v>
      </c>
      <c r="W13" s="36">
        <v>0.28017225861549377</v>
      </c>
      <c r="X13" s="36">
        <f t="shared" si="4"/>
        <v>3.5068377307815157</v>
      </c>
      <c r="Z13" s="34" t="s">
        <v>104</v>
      </c>
      <c r="AA13" s="36">
        <v>7.9893134534358978E-2</v>
      </c>
      <c r="AB13" s="36">
        <v>0.21913513541221619</v>
      </c>
      <c r="AC13" s="36">
        <f t="shared" si="5"/>
        <v>2.7428531461357868</v>
      </c>
    </row>
    <row r="14" spans="1:29" x14ac:dyDescent="0.25">
      <c r="A14" s="34" t="s">
        <v>105</v>
      </c>
      <c r="B14" s="36">
        <v>7.030758261680603E-2</v>
      </c>
      <c r="C14" s="36">
        <v>0.37980970740318298</v>
      </c>
      <c r="D14" s="36">
        <f t="shared" si="0"/>
        <v>5.4021158638498665</v>
      </c>
      <c r="F14" s="34" t="s">
        <v>105</v>
      </c>
      <c r="G14" s="36">
        <v>7.030758261680603E-2</v>
      </c>
      <c r="H14" s="36">
        <v>0.15645995736122131</v>
      </c>
      <c r="I14" s="36">
        <f t="shared" si="1"/>
        <v>2.2253639157808531</v>
      </c>
      <c r="K14" s="34" t="s">
        <v>105</v>
      </c>
      <c r="L14" s="36">
        <v>7.030758261680603E-2</v>
      </c>
      <c r="M14" s="36">
        <v>0.1489570140838623</v>
      </c>
      <c r="N14" s="36">
        <f t="shared" si="2"/>
        <v>2.1186479258676183</v>
      </c>
      <c r="P14" s="34" t="s">
        <v>105</v>
      </c>
      <c r="Q14" s="36">
        <v>7.030758261680603E-2</v>
      </c>
      <c r="R14" s="36">
        <v>0.22233021259307861</v>
      </c>
      <c r="S14" s="36">
        <f t="shared" si="3"/>
        <v>3.1622508457563399</v>
      </c>
      <c r="U14" s="34" t="s">
        <v>105</v>
      </c>
      <c r="V14" s="36">
        <v>7.030758261680603E-2</v>
      </c>
      <c r="W14" s="36">
        <v>0.29839584231376648</v>
      </c>
      <c r="X14" s="36">
        <f t="shared" si="4"/>
        <v>4.2441487988585624</v>
      </c>
      <c r="Z14" s="34" t="s">
        <v>105</v>
      </c>
      <c r="AA14" s="36">
        <v>7.030758261680603E-2</v>
      </c>
      <c r="AB14" s="36">
        <v>0.19133776426315308</v>
      </c>
      <c r="AC14" s="36">
        <f t="shared" si="5"/>
        <v>2.7214385296958921</v>
      </c>
    </row>
    <row r="15" spans="1:29" x14ac:dyDescent="0.25">
      <c r="A15" s="34" t="s">
        <v>106</v>
      </c>
      <c r="B15" s="36">
        <v>4.5236442238092422E-2</v>
      </c>
      <c r="C15" s="36">
        <v>0.19627821445465088</v>
      </c>
      <c r="D15" s="36">
        <f t="shared" si="0"/>
        <v>4.3389401275542872</v>
      </c>
      <c r="F15" s="34" t="s">
        <v>106</v>
      </c>
      <c r="G15" s="36">
        <v>4.5236442238092422E-2</v>
      </c>
      <c r="H15" s="36">
        <v>0.12748716771602631</v>
      </c>
      <c r="I15" s="36">
        <f t="shared" si="1"/>
        <v>2.8182403701207233</v>
      </c>
      <c r="K15" s="34" t="s">
        <v>106</v>
      </c>
      <c r="L15" s="36">
        <v>4.5236442238092422E-2</v>
      </c>
      <c r="M15" s="36">
        <v>9.5113985240459442E-2</v>
      </c>
      <c r="N15" s="36">
        <f t="shared" si="2"/>
        <v>2.1025965026128084</v>
      </c>
      <c r="P15" s="34" t="s">
        <v>106</v>
      </c>
      <c r="Q15" s="36">
        <v>4.5236442238092422E-2</v>
      </c>
      <c r="R15" s="36">
        <v>0.16136066615581512</v>
      </c>
      <c r="S15" s="36">
        <f t="shared" si="3"/>
        <v>3.5670503287267259</v>
      </c>
      <c r="U15" s="34" t="s">
        <v>106</v>
      </c>
      <c r="V15" s="36">
        <v>4.5236442238092422E-2</v>
      </c>
      <c r="W15" s="36">
        <v>0.22615133225917816</v>
      </c>
      <c r="X15" s="36">
        <f t="shared" si="4"/>
        <v>4.9993173881552968</v>
      </c>
      <c r="Z15" s="34" t="s">
        <v>106</v>
      </c>
      <c r="AA15" s="36">
        <v>4.5236442238092422E-2</v>
      </c>
      <c r="AB15" s="36">
        <v>0.12805509567260742</v>
      </c>
      <c r="AC15" s="36">
        <f t="shared" si="5"/>
        <v>2.8307950258027934</v>
      </c>
    </row>
    <row r="16" spans="1:29" x14ac:dyDescent="0.25">
      <c r="A16" s="34" t="s">
        <v>82</v>
      </c>
      <c r="B16" s="36">
        <v>5.8616984635591507E-2</v>
      </c>
      <c r="C16" s="36">
        <v>0.22445203363895416</v>
      </c>
      <c r="D16" s="36">
        <f t="shared" si="0"/>
        <v>3.8291296461993314</v>
      </c>
      <c r="F16" s="34" t="s">
        <v>82</v>
      </c>
      <c r="G16" s="36">
        <v>5.8616984635591507E-2</v>
      </c>
      <c r="H16" s="36">
        <v>0.12048494815826416</v>
      </c>
      <c r="I16" s="36">
        <f t="shared" si="1"/>
        <v>2.0554613804734538</v>
      </c>
      <c r="K16" s="34" t="s">
        <v>82</v>
      </c>
      <c r="L16" s="36">
        <v>5.8616984635591507E-2</v>
      </c>
      <c r="M16" s="36">
        <v>0.22886018455028534</v>
      </c>
      <c r="N16" s="36">
        <f t="shared" si="2"/>
        <v>3.9043322677387309</v>
      </c>
      <c r="P16" s="34" t="s">
        <v>82</v>
      </c>
      <c r="Q16" s="36">
        <v>5.8616984635591507E-2</v>
      </c>
      <c r="R16" s="36">
        <v>0.29857563972473145</v>
      </c>
      <c r="S16" s="36">
        <f t="shared" si="3"/>
        <v>5.0936710849407971</v>
      </c>
      <c r="U16" s="34" t="s">
        <v>82</v>
      </c>
      <c r="V16" s="36">
        <v>5.8616984635591507E-2</v>
      </c>
      <c r="W16" s="36">
        <v>0.21489588916301727</v>
      </c>
      <c r="X16" s="36">
        <f t="shared" si="4"/>
        <v>3.6661027601296152</v>
      </c>
      <c r="Z16" s="34" t="s">
        <v>82</v>
      </c>
      <c r="AA16" s="36">
        <v>5.8616984635591507E-2</v>
      </c>
      <c r="AB16" s="36">
        <v>0.22909113764762878</v>
      </c>
      <c r="AC16" s="36">
        <f t="shared" si="5"/>
        <v>3.9082723048931363</v>
      </c>
    </row>
    <row r="17" spans="1:29" x14ac:dyDescent="0.25">
      <c r="A17" s="34" t="s">
        <v>84</v>
      </c>
      <c r="B17" s="36">
        <v>5.0527285784482956E-2</v>
      </c>
      <c r="C17" s="36">
        <v>0.23531438410282135</v>
      </c>
      <c r="D17" s="36">
        <f t="shared" si="0"/>
        <v>4.6571744444481311</v>
      </c>
      <c r="F17" s="34" t="s">
        <v>84</v>
      </c>
      <c r="G17" s="36">
        <v>5.0527285784482956E-2</v>
      </c>
      <c r="H17" s="36">
        <v>0.12464514374732971</v>
      </c>
      <c r="I17" s="36">
        <f t="shared" si="1"/>
        <v>2.4668877778035827</v>
      </c>
      <c r="K17" s="34" t="s">
        <v>84</v>
      </c>
      <c r="L17" s="36">
        <v>5.0527285784482956E-2</v>
      </c>
      <c r="M17" s="36">
        <v>0.14745183289051056</v>
      </c>
      <c r="N17" s="36">
        <f t="shared" si="2"/>
        <v>2.918261501705151</v>
      </c>
      <c r="P17" s="34" t="s">
        <v>84</v>
      </c>
      <c r="Q17" s="36">
        <v>5.0527285784482956E-2</v>
      </c>
      <c r="R17" s="36">
        <v>0.27160465717315674</v>
      </c>
      <c r="S17" s="36">
        <f t="shared" si="3"/>
        <v>5.375405643826749</v>
      </c>
      <c r="U17" s="34" t="s">
        <v>84</v>
      </c>
      <c r="V17" s="36">
        <v>5.0527285784482956E-2</v>
      </c>
      <c r="W17" s="36">
        <v>0.16513212025165558</v>
      </c>
      <c r="X17" s="36">
        <f t="shared" si="4"/>
        <v>3.2681771381111475</v>
      </c>
      <c r="Z17" s="34" t="s">
        <v>84</v>
      </c>
      <c r="AA17" s="36">
        <v>5.0527285784482956E-2</v>
      </c>
      <c r="AB17" s="36">
        <v>0.16007664799690247</v>
      </c>
      <c r="AC17" s="36">
        <f t="shared" si="5"/>
        <v>3.1681228372267398</v>
      </c>
    </row>
    <row r="18" spans="1:29" x14ac:dyDescent="0.25">
      <c r="A18" s="34" t="s">
        <v>85</v>
      </c>
      <c r="B18" s="36">
        <v>4.8464410006999969E-2</v>
      </c>
      <c r="C18" s="36">
        <v>0.135433629155159</v>
      </c>
      <c r="D18" s="36">
        <f t="shared" si="0"/>
        <v>2.7944966034993022</v>
      </c>
      <c r="F18" s="34" t="s">
        <v>85</v>
      </c>
      <c r="G18" s="36">
        <v>4.8464410006999969E-2</v>
      </c>
      <c r="H18" s="36">
        <v>8.9033156633377075E-2</v>
      </c>
      <c r="I18" s="36">
        <f t="shared" si="1"/>
        <v>1.8370832662672989</v>
      </c>
      <c r="K18" s="34" t="s">
        <v>85</v>
      </c>
      <c r="L18" s="36">
        <v>4.8464410006999969E-2</v>
      </c>
      <c r="M18" s="36">
        <v>0.12594412267208099</v>
      </c>
      <c r="N18" s="36">
        <f t="shared" si="2"/>
        <v>2.5986929925256539</v>
      </c>
      <c r="P18" s="34" t="s">
        <v>85</v>
      </c>
      <c r="Q18" s="36">
        <v>4.8464410006999969E-2</v>
      </c>
      <c r="R18" s="36">
        <v>0.31805241107940674</v>
      </c>
      <c r="S18" s="36">
        <f t="shared" si="3"/>
        <v>6.5625973994828115</v>
      </c>
      <c r="U18" s="34" t="s">
        <v>85</v>
      </c>
      <c r="V18" s="36">
        <v>4.8464410006999969E-2</v>
      </c>
      <c r="W18" s="36">
        <v>0.14663761854171753</v>
      </c>
      <c r="X18" s="36">
        <f t="shared" si="4"/>
        <v>3.0256763369354518</v>
      </c>
      <c r="Z18" s="34" t="s">
        <v>85</v>
      </c>
      <c r="AA18" s="36">
        <v>4.8464410006999969E-2</v>
      </c>
      <c r="AB18" s="36">
        <v>0.15342313051223755</v>
      </c>
      <c r="AC18" s="36">
        <f t="shared" si="5"/>
        <v>3.1656865417339826</v>
      </c>
    </row>
    <row r="19" spans="1:29" x14ac:dyDescent="0.25">
      <c r="A19" s="34" t="s">
        <v>95</v>
      </c>
      <c r="B19" s="36">
        <v>5.4980047047138214E-2</v>
      </c>
      <c r="C19" s="36">
        <v>0.23918981850147247</v>
      </c>
      <c r="D19" s="36">
        <f t="shared" si="0"/>
        <v>4.3504840637258537</v>
      </c>
      <c r="F19" s="34" t="s">
        <v>95</v>
      </c>
      <c r="G19" s="36">
        <v>5.4980047047138214E-2</v>
      </c>
      <c r="H19" s="36">
        <v>0.21697558462619781</v>
      </c>
      <c r="I19" s="36">
        <f t="shared" si="1"/>
        <v>3.946442323706445</v>
      </c>
      <c r="K19" s="34" t="s">
        <v>95</v>
      </c>
      <c r="L19" s="36">
        <v>5.4980047047138214E-2</v>
      </c>
      <c r="M19" s="36">
        <v>0.2044079452753067</v>
      </c>
      <c r="N19" s="36">
        <f t="shared" si="2"/>
        <v>3.7178568636009635</v>
      </c>
      <c r="P19" s="34" t="s">
        <v>95</v>
      </c>
      <c r="Q19" s="36">
        <v>5.4980047047138214E-2</v>
      </c>
      <c r="R19" s="36">
        <v>0.27817264199256897</v>
      </c>
      <c r="S19" s="36">
        <f t="shared" si="3"/>
        <v>5.0595198973560764</v>
      </c>
      <c r="U19" s="34" t="s">
        <v>95</v>
      </c>
      <c r="V19" s="36">
        <v>5.4980047047138214E-2</v>
      </c>
      <c r="W19" s="36">
        <v>0.25710219144821167</v>
      </c>
      <c r="X19" s="36">
        <f t="shared" si="4"/>
        <v>4.6762817650516029</v>
      </c>
      <c r="Z19" s="34" t="s">
        <v>95</v>
      </c>
      <c r="AA19" s="36">
        <v>5.4980047047138214E-2</v>
      </c>
      <c r="AB19" s="36">
        <v>0.22986139357089996</v>
      </c>
      <c r="AC19" s="36">
        <f t="shared" si="5"/>
        <v>4.1808147849314103</v>
      </c>
    </row>
    <row r="20" spans="1:29" x14ac:dyDescent="0.25">
      <c r="A20" s="34" t="s">
        <v>96</v>
      </c>
      <c r="B20" s="36">
        <v>3.9752345532178879E-2</v>
      </c>
      <c r="C20" s="36">
        <v>0.11107165366411209</v>
      </c>
      <c r="D20" s="36">
        <f t="shared" si="0"/>
        <v>2.7940905669126215</v>
      </c>
      <c r="F20" s="34" t="s">
        <v>96</v>
      </c>
      <c r="G20" s="36">
        <v>3.9752345532178879E-2</v>
      </c>
      <c r="H20" s="36">
        <v>9.6750795841217041E-2</v>
      </c>
      <c r="I20" s="36">
        <f t="shared" si="1"/>
        <v>2.4338386715545841</v>
      </c>
      <c r="K20" s="34" t="s">
        <v>96</v>
      </c>
      <c r="L20" s="36">
        <v>3.9752345532178879E-2</v>
      </c>
      <c r="M20" s="36">
        <v>8.8950246572494507E-2</v>
      </c>
      <c r="N20" s="36">
        <f t="shared" si="2"/>
        <v>2.2376100172627731</v>
      </c>
      <c r="P20" s="34" t="s">
        <v>96</v>
      </c>
      <c r="Q20" s="36">
        <v>3.9752345532178879E-2</v>
      </c>
      <c r="R20" s="36">
        <v>0.25973248481750488</v>
      </c>
      <c r="S20" s="36">
        <f t="shared" si="3"/>
        <v>6.5337650229281605</v>
      </c>
      <c r="U20" s="34" t="s">
        <v>96</v>
      </c>
      <c r="V20" s="36">
        <v>3.9752345532178879E-2</v>
      </c>
      <c r="W20" s="36">
        <v>0.10932479053735733</v>
      </c>
      <c r="X20" s="36">
        <f t="shared" si="4"/>
        <v>2.750146917717363</v>
      </c>
      <c r="Z20" s="34" t="s">
        <v>96</v>
      </c>
      <c r="AA20" s="36">
        <v>3.9752345532178879E-2</v>
      </c>
      <c r="AB20" s="36">
        <v>0.12327437847852707</v>
      </c>
      <c r="AC20" s="36">
        <f t="shared" si="5"/>
        <v>3.1010592413657316</v>
      </c>
    </row>
    <row r="21" spans="1:29" x14ac:dyDescent="0.25">
      <c r="A21" s="34" t="s">
        <v>97</v>
      </c>
      <c r="B21" s="36">
        <v>6.2345113605260849E-2</v>
      </c>
      <c r="C21" s="36">
        <v>0.12904450297355652</v>
      </c>
      <c r="D21" s="36">
        <f t="shared" si="0"/>
        <v>2.0698414921593375</v>
      </c>
      <c r="F21" s="34" t="s">
        <v>97</v>
      </c>
      <c r="G21" s="36">
        <v>6.2345113605260849E-2</v>
      </c>
      <c r="H21" s="36">
        <v>0.10798215866088867</v>
      </c>
      <c r="I21" s="36">
        <f t="shared" si="1"/>
        <v>1.7320067671153758</v>
      </c>
      <c r="K21" s="34" t="s">
        <v>97</v>
      </c>
      <c r="L21" s="36">
        <v>6.2345113605260849E-2</v>
      </c>
      <c r="M21" s="36">
        <v>0.13409720361232758</v>
      </c>
      <c r="N21" s="36">
        <f t="shared" si="2"/>
        <v>2.1508855443165333</v>
      </c>
      <c r="P21" s="34" t="s">
        <v>97</v>
      </c>
      <c r="Q21" s="36">
        <v>6.2345113605260849E-2</v>
      </c>
      <c r="R21" s="36">
        <v>0.4077717661857605</v>
      </c>
      <c r="S21" s="36">
        <f t="shared" si="3"/>
        <v>6.5405569515451427</v>
      </c>
      <c r="U21" s="34" t="s">
        <v>97</v>
      </c>
      <c r="V21" s="36">
        <v>6.2345113605260849E-2</v>
      </c>
      <c r="W21" s="36">
        <v>0.15002429485321045</v>
      </c>
      <c r="X21" s="36">
        <f t="shared" si="4"/>
        <v>2.4063520968634662</v>
      </c>
      <c r="Z21" s="34" t="s">
        <v>97</v>
      </c>
      <c r="AA21" s="36">
        <v>6.2345113605260849E-2</v>
      </c>
      <c r="AB21" s="36">
        <v>0.15385636687278748</v>
      </c>
      <c r="AC21" s="36">
        <f t="shared" si="5"/>
        <v>2.4678175718297939</v>
      </c>
    </row>
    <row r="22" spans="1:29" x14ac:dyDescent="0.25">
      <c r="A22" s="34" t="s">
        <v>87</v>
      </c>
      <c r="B22" s="36">
        <v>4.8957869410514832E-2</v>
      </c>
      <c r="C22" s="36">
        <v>0.16880498826503754</v>
      </c>
      <c r="D22" s="36">
        <f t="shared" si="0"/>
        <v>3.447964347663846</v>
      </c>
      <c r="F22" s="34" t="s">
        <v>87</v>
      </c>
      <c r="G22" s="36">
        <v>4.8957869410514832E-2</v>
      </c>
      <c r="H22" s="36">
        <v>0.10916442424058914</v>
      </c>
      <c r="I22" s="36">
        <f t="shared" si="1"/>
        <v>2.2297625602380395</v>
      </c>
      <c r="K22" s="34" t="s">
        <v>87</v>
      </c>
      <c r="L22" s="36">
        <v>4.8957869410514832E-2</v>
      </c>
      <c r="M22" s="36">
        <v>6.947779655456543E-2</v>
      </c>
      <c r="N22" s="36">
        <f t="shared" si="2"/>
        <v>1.41913439843531</v>
      </c>
      <c r="P22" s="34" t="s">
        <v>87</v>
      </c>
      <c r="Q22" s="36">
        <v>4.8957869410514832E-2</v>
      </c>
      <c r="R22" s="36">
        <v>0.28109115362167358</v>
      </c>
      <c r="S22" s="36">
        <f t="shared" si="3"/>
        <v>5.7414907349154944</v>
      </c>
      <c r="U22" s="34" t="s">
        <v>87</v>
      </c>
      <c r="V22" s="36">
        <v>4.8957869410514832E-2</v>
      </c>
      <c r="W22" s="36">
        <v>0.2134261429309845</v>
      </c>
      <c r="X22" s="36">
        <f t="shared" si="4"/>
        <v>4.3593838028651284</v>
      </c>
      <c r="Z22" s="34" t="s">
        <v>87</v>
      </c>
      <c r="AA22" s="36">
        <v>4.8957869410514832E-2</v>
      </c>
      <c r="AB22" s="36">
        <v>0.18631130456924438</v>
      </c>
      <c r="AC22" s="36">
        <f t="shared" si="5"/>
        <v>3.8055435584218813</v>
      </c>
    </row>
    <row r="23" spans="1:29" x14ac:dyDescent="0.25">
      <c r="A23" s="34" t="s">
        <v>88</v>
      </c>
      <c r="B23" s="36">
        <v>7.2074338793754578E-2</v>
      </c>
      <c r="C23" s="36">
        <v>0.39773610234260559</v>
      </c>
      <c r="D23" s="36">
        <f t="shared" si="0"/>
        <v>5.5184148616438007</v>
      </c>
      <c r="F23" s="34" t="s">
        <v>88</v>
      </c>
      <c r="G23" s="36">
        <v>7.2074338793754578E-2</v>
      </c>
      <c r="H23" s="36">
        <v>0.11886873841285706</v>
      </c>
      <c r="I23" s="36">
        <f t="shared" si="1"/>
        <v>1.6492518752479672</v>
      </c>
      <c r="K23" s="34" t="s">
        <v>88</v>
      </c>
      <c r="L23" s="36">
        <v>7.2074338793754578E-2</v>
      </c>
      <c r="M23" s="36">
        <v>0.15597933530807495</v>
      </c>
      <c r="N23" s="36">
        <f t="shared" si="2"/>
        <v>2.1641452133805901</v>
      </c>
      <c r="P23" s="34" t="s">
        <v>88</v>
      </c>
      <c r="Q23" s="36">
        <v>7.2074338793754578E-2</v>
      </c>
      <c r="R23" s="36">
        <v>0.10216771066188812</v>
      </c>
      <c r="S23" s="36">
        <f t="shared" si="3"/>
        <v>1.4175324029575587</v>
      </c>
      <c r="U23" s="34" t="s">
        <v>88</v>
      </c>
      <c r="V23" s="36">
        <v>7.2074338793754578E-2</v>
      </c>
      <c r="W23" s="36">
        <v>0.19037340581417084</v>
      </c>
      <c r="X23" s="36">
        <f t="shared" si="4"/>
        <v>2.64134793326286</v>
      </c>
      <c r="Z23" s="34" t="s">
        <v>88</v>
      </c>
      <c r="AA23" s="36">
        <v>7.2074338793754578E-2</v>
      </c>
      <c r="AB23" s="36">
        <v>0.19333997368812561</v>
      </c>
      <c r="AC23" s="36">
        <f t="shared" si="5"/>
        <v>2.682507768005761</v>
      </c>
    </row>
    <row r="24" spans="1:29" x14ac:dyDescent="0.25">
      <c r="A24" s="34" t="s">
        <v>89</v>
      </c>
      <c r="B24" s="36">
        <v>5.1700003445148468E-2</v>
      </c>
      <c r="C24" s="36">
        <v>9.6679799258708954E-2</v>
      </c>
      <c r="D24" s="36">
        <f t="shared" si="0"/>
        <v>1.8700153349367212</v>
      </c>
      <c r="F24" s="34" t="s">
        <v>89</v>
      </c>
      <c r="G24" s="36">
        <v>5.1700003445148468E-2</v>
      </c>
      <c r="H24" s="36">
        <v>0.11980824172496796</v>
      </c>
      <c r="I24" s="36">
        <f t="shared" si="1"/>
        <v>2.3173739601793155</v>
      </c>
      <c r="K24" s="34" t="s">
        <v>89</v>
      </c>
      <c r="L24" s="36">
        <v>5.1700003445148468E-2</v>
      </c>
      <c r="M24" s="36">
        <v>0.10226466506719589</v>
      </c>
      <c r="N24" s="36">
        <f t="shared" si="2"/>
        <v>1.9780398114614133</v>
      </c>
      <c r="P24" s="34" t="s">
        <v>89</v>
      </c>
      <c r="Q24" s="36">
        <v>5.1700003445148468E-2</v>
      </c>
      <c r="R24" s="36">
        <v>8.7427213788032532E-2</v>
      </c>
      <c r="S24" s="36">
        <f t="shared" si="3"/>
        <v>1.6910485099055967</v>
      </c>
      <c r="U24" s="34" t="s">
        <v>89</v>
      </c>
      <c r="V24" s="36">
        <v>5.1700003445148468E-2</v>
      </c>
      <c r="W24" s="36">
        <v>0.14431461691856384</v>
      </c>
      <c r="X24" s="36">
        <f t="shared" si="4"/>
        <v>2.7913850541939631</v>
      </c>
      <c r="Z24" s="34" t="s">
        <v>89</v>
      </c>
      <c r="AA24" s="36">
        <v>5.1700003445148468E-2</v>
      </c>
      <c r="AB24" s="36">
        <v>0.16453893482685089</v>
      </c>
      <c r="AC24" s="36">
        <f t="shared" si="5"/>
        <v>3.1825710611686864</v>
      </c>
    </row>
    <row r="25" spans="1:29" x14ac:dyDescent="0.25">
      <c r="A25" s="34" t="s">
        <v>107</v>
      </c>
      <c r="B25" s="36">
        <v>6.5785937011241913E-2</v>
      </c>
      <c r="C25" s="36">
        <v>0.18086615204811096</v>
      </c>
      <c r="D25" s="36">
        <f t="shared" si="0"/>
        <v>2.7493133071465321</v>
      </c>
      <c r="F25" s="34" t="s">
        <v>107</v>
      </c>
      <c r="G25" s="36">
        <v>6.5785937011241913E-2</v>
      </c>
      <c r="H25" s="36">
        <v>0.13206008076667786</v>
      </c>
      <c r="I25" s="36">
        <f t="shared" si="1"/>
        <v>2.0074211414532348</v>
      </c>
      <c r="K25" s="34" t="s">
        <v>107</v>
      </c>
      <c r="L25" s="36">
        <v>6.5785937011241913E-2</v>
      </c>
      <c r="M25" s="36">
        <v>0.10356996208429337</v>
      </c>
      <c r="N25" s="36">
        <f t="shared" si="2"/>
        <v>1.5743480565853258</v>
      </c>
      <c r="P25" s="34" t="s">
        <v>107</v>
      </c>
      <c r="Q25" s="36">
        <v>6.5785937011241913E-2</v>
      </c>
      <c r="R25" s="36">
        <v>0.21687202155590057</v>
      </c>
      <c r="S25" s="36">
        <f t="shared" si="3"/>
        <v>3.2966319461078761</v>
      </c>
      <c r="U25" s="34" t="s">
        <v>107</v>
      </c>
      <c r="V25" s="36">
        <v>6.5785937011241913E-2</v>
      </c>
      <c r="W25" s="36">
        <v>0.22014789283275604</v>
      </c>
      <c r="X25" s="36">
        <f t="shared" si="4"/>
        <v>3.3464278664167355</v>
      </c>
      <c r="Z25" s="34" t="s">
        <v>107</v>
      </c>
      <c r="AA25" s="36">
        <v>6.5785937011241913E-2</v>
      </c>
      <c r="AB25" s="36">
        <v>0.2396521121263504</v>
      </c>
      <c r="AC25" s="36">
        <f t="shared" si="5"/>
        <v>3.6429079376857878</v>
      </c>
    </row>
    <row r="26" spans="1:29" x14ac:dyDescent="0.25">
      <c r="A26" s="34" t="s">
        <v>108</v>
      </c>
      <c r="B26" s="36">
        <v>5.7857256382703781E-2</v>
      </c>
      <c r="C26" s="36">
        <v>0.16897684335708618</v>
      </c>
      <c r="D26" s="36">
        <f t="shared" si="0"/>
        <v>2.9205816853700863</v>
      </c>
      <c r="F26" s="34" t="s">
        <v>108</v>
      </c>
      <c r="G26" s="36">
        <v>5.7857256382703781E-2</v>
      </c>
      <c r="H26" s="36">
        <v>0.1142151802778244</v>
      </c>
      <c r="I26" s="36">
        <f t="shared" si="1"/>
        <v>1.9740856621740643</v>
      </c>
      <c r="K26" s="34" t="s">
        <v>108</v>
      </c>
      <c r="L26" s="36">
        <v>5.7857256382703781E-2</v>
      </c>
      <c r="M26" s="36">
        <v>0.15381738543510437</v>
      </c>
      <c r="N26" s="36">
        <f t="shared" si="2"/>
        <v>2.6585668773794038</v>
      </c>
      <c r="P26" s="34" t="s">
        <v>108</v>
      </c>
      <c r="Q26" s="36">
        <v>5.7857256382703781E-2</v>
      </c>
      <c r="R26" s="36">
        <v>0.13371665775775909</v>
      </c>
      <c r="S26" s="36">
        <f t="shared" si="3"/>
        <v>2.3111475745284942</v>
      </c>
      <c r="U26" s="34" t="s">
        <v>108</v>
      </c>
      <c r="V26" s="36">
        <v>5.7857256382703781E-2</v>
      </c>
      <c r="W26" s="36">
        <v>0.16027286648750305</v>
      </c>
      <c r="X26" s="36">
        <f t="shared" si="4"/>
        <v>2.7701428741687804</v>
      </c>
      <c r="Z26" s="34" t="s">
        <v>108</v>
      </c>
      <c r="AA26" s="36">
        <v>5.7857256382703781E-2</v>
      </c>
      <c r="AB26" s="36">
        <v>0.21965278685092926</v>
      </c>
      <c r="AC26" s="36">
        <f t="shared" si="5"/>
        <v>3.7964604715786985</v>
      </c>
    </row>
    <row r="27" spans="1:29" x14ac:dyDescent="0.25">
      <c r="A27" s="34" t="s">
        <v>109</v>
      </c>
      <c r="B27" s="36">
        <v>6.2362641096115112E-2</v>
      </c>
      <c r="C27" s="36">
        <v>0.13708963990211487</v>
      </c>
      <c r="D27" s="36">
        <f t="shared" si="0"/>
        <v>2.1982654597778875</v>
      </c>
      <c r="F27" s="34" t="s">
        <v>109</v>
      </c>
      <c r="G27" s="36">
        <v>6.2362641096115112E-2</v>
      </c>
      <c r="H27" s="36">
        <v>0.12483601272106171</v>
      </c>
      <c r="I27" s="36">
        <f t="shared" si="1"/>
        <v>2.0017755907524957</v>
      </c>
      <c r="K27" s="34" t="s">
        <v>109</v>
      </c>
      <c r="L27" s="36">
        <v>6.2362641096115112E-2</v>
      </c>
      <c r="M27" s="36">
        <v>0.3123660683631897</v>
      </c>
      <c r="N27" s="36">
        <f t="shared" si="2"/>
        <v>5.0088652897455397</v>
      </c>
      <c r="P27" s="34" t="s">
        <v>109</v>
      </c>
      <c r="Q27" s="36">
        <v>6.2362641096115112E-2</v>
      </c>
      <c r="R27" s="36">
        <v>0.10158352553844452</v>
      </c>
      <c r="S27" s="36">
        <f t="shared" si="3"/>
        <v>1.6289163472387425</v>
      </c>
      <c r="U27" s="34" t="s">
        <v>109</v>
      </c>
      <c r="V27" s="36">
        <v>6.2362641096115112E-2</v>
      </c>
      <c r="W27" s="36">
        <v>0.10810878127813339</v>
      </c>
      <c r="X27" s="36">
        <f t="shared" si="4"/>
        <v>1.7335503977696038</v>
      </c>
      <c r="Z27" s="34" t="s">
        <v>109</v>
      </c>
      <c r="AA27" s="36">
        <v>6.2362641096115112E-2</v>
      </c>
      <c r="AB27" s="36">
        <v>0.1195039302110672</v>
      </c>
      <c r="AC27" s="36">
        <f t="shared" si="5"/>
        <v>1.9162743609091903</v>
      </c>
    </row>
    <row r="28" spans="1:29" x14ac:dyDescent="0.25">
      <c r="A28" s="34" t="s">
        <v>91</v>
      </c>
      <c r="B28" s="36">
        <v>5.5577371269464493E-2</v>
      </c>
      <c r="C28" s="36">
        <v>0.16323871910572052</v>
      </c>
      <c r="D28" s="36">
        <f t="shared" si="0"/>
        <v>2.9371435779908448</v>
      </c>
      <c r="F28" s="34" t="s">
        <v>91</v>
      </c>
      <c r="G28" s="36">
        <v>5.5577371269464493E-2</v>
      </c>
      <c r="H28" s="38">
        <v>8.3039410412311554E-2</v>
      </c>
      <c r="I28" s="36">
        <f t="shared" si="1"/>
        <v>1.4941226710723425</v>
      </c>
      <c r="K28" s="34" t="s">
        <v>91</v>
      </c>
      <c r="L28" s="36">
        <v>5.5577371269464493E-2</v>
      </c>
      <c r="M28" s="36">
        <v>0.10030712187290192</v>
      </c>
      <c r="N28" s="36">
        <f t="shared" si="2"/>
        <v>1.8048194720575601</v>
      </c>
      <c r="P28" s="34" t="s">
        <v>91</v>
      </c>
      <c r="Q28" s="36">
        <v>5.5577371269464493E-2</v>
      </c>
      <c r="R28" s="36">
        <v>0.19204576313495636</v>
      </c>
      <c r="S28" s="36">
        <f t="shared" si="3"/>
        <v>3.4554668338635657</v>
      </c>
      <c r="U28" s="34" t="s">
        <v>91</v>
      </c>
      <c r="V28" s="36">
        <v>5.5577371269464493E-2</v>
      </c>
      <c r="W28" s="36">
        <v>0.15794070065021515</v>
      </c>
      <c r="X28" s="36">
        <f t="shared" si="4"/>
        <v>2.8418166790301482</v>
      </c>
      <c r="Z28" s="34" t="s">
        <v>91</v>
      </c>
      <c r="AA28" s="36">
        <v>5.5577371269464493E-2</v>
      </c>
      <c r="AB28" s="36">
        <v>0.19260546565055847</v>
      </c>
      <c r="AC28" s="36">
        <f t="shared" si="5"/>
        <v>3.4655375245568769</v>
      </c>
    </row>
    <row r="29" spans="1:29" x14ac:dyDescent="0.25">
      <c r="A29" s="34" t="s">
        <v>92</v>
      </c>
      <c r="B29" s="36">
        <v>3.7435784935951233E-2</v>
      </c>
      <c r="C29" s="36">
        <v>8.0440416932106018E-2</v>
      </c>
      <c r="D29" s="36">
        <f t="shared" si="0"/>
        <v>2.1487573205618977</v>
      </c>
      <c r="F29" s="34" t="s">
        <v>92</v>
      </c>
      <c r="G29" s="36">
        <v>3.7435784935951233E-2</v>
      </c>
      <c r="H29" s="38">
        <v>4.7924291342496872E-2</v>
      </c>
      <c r="I29" s="36">
        <f t="shared" si="1"/>
        <v>1.2801732733663898</v>
      </c>
      <c r="K29" s="34" t="s">
        <v>92</v>
      </c>
      <c r="L29" s="36">
        <v>3.7435784935951233E-2</v>
      </c>
      <c r="M29" s="36">
        <v>4.1956253349781036E-2</v>
      </c>
      <c r="N29" s="36">
        <f t="shared" si="2"/>
        <v>1.120752601329553</v>
      </c>
      <c r="P29" s="34" t="s">
        <v>92</v>
      </c>
      <c r="Q29" s="36">
        <v>3.7435784935951233E-2</v>
      </c>
      <c r="R29" s="36">
        <v>0.16513831913471222</v>
      </c>
      <c r="S29" s="36">
        <f t="shared" si="3"/>
        <v>4.411242329157699</v>
      </c>
      <c r="U29" s="34" t="s">
        <v>92</v>
      </c>
      <c r="V29" s="36">
        <v>3.7435784935951233E-2</v>
      </c>
      <c r="W29" s="36">
        <v>0.11014235019683838</v>
      </c>
      <c r="X29" s="36">
        <f t="shared" si="4"/>
        <v>2.9421675112537531</v>
      </c>
      <c r="Z29" s="34" t="s">
        <v>92</v>
      </c>
      <c r="AA29" s="36">
        <v>3.7435784935951233E-2</v>
      </c>
      <c r="AB29" s="36">
        <v>7.4642568826675415E-2</v>
      </c>
      <c r="AC29" s="36">
        <f t="shared" si="5"/>
        <v>1.9938828304089564</v>
      </c>
    </row>
    <row r="30" spans="1:29" x14ac:dyDescent="0.25">
      <c r="A30" s="34" t="s">
        <v>93</v>
      </c>
      <c r="B30" s="36">
        <v>5.7015586644411087E-2</v>
      </c>
      <c r="C30" s="36">
        <v>0.16497275233268738</v>
      </c>
      <c r="D30" s="36">
        <f t="shared" si="0"/>
        <v>2.8934675944241768</v>
      </c>
      <c r="F30" s="34" t="s">
        <v>93</v>
      </c>
      <c r="G30" s="36">
        <v>5.7015586644411087E-2</v>
      </c>
      <c r="H30" s="38">
        <v>0.13817308843135834</v>
      </c>
      <c r="I30" s="36">
        <f t="shared" si="1"/>
        <v>2.4234265849635461</v>
      </c>
      <c r="K30" s="34" t="s">
        <v>93</v>
      </c>
      <c r="L30" s="36">
        <v>5.7015586644411087E-2</v>
      </c>
      <c r="M30" s="36">
        <v>7.1208581328392029E-2</v>
      </c>
      <c r="N30" s="36">
        <f t="shared" si="2"/>
        <v>1.2489318363502657</v>
      </c>
      <c r="P30" s="34" t="s">
        <v>93</v>
      </c>
      <c r="Q30" s="36">
        <v>5.7015586644411087E-2</v>
      </c>
      <c r="R30" s="36">
        <v>0.2238600105047226</v>
      </c>
      <c r="S30" s="36">
        <f t="shared" si="3"/>
        <v>3.9262949603740736</v>
      </c>
      <c r="U30" s="34" t="s">
        <v>93</v>
      </c>
      <c r="V30" s="36">
        <v>5.7015586644411087E-2</v>
      </c>
      <c r="W30" s="36">
        <v>0.13454027473926544</v>
      </c>
      <c r="X30" s="36">
        <f t="shared" si="4"/>
        <v>2.3597104345931283</v>
      </c>
      <c r="Z30" s="34" t="s">
        <v>93</v>
      </c>
      <c r="AA30" s="36">
        <v>5.7015586644411087E-2</v>
      </c>
      <c r="AB30" s="36">
        <v>0.13809303939342499</v>
      </c>
      <c r="AC30" s="36">
        <f t="shared" si="5"/>
        <v>2.4220225997966023</v>
      </c>
    </row>
    <row r="31" spans="1:29" x14ac:dyDescent="0.25">
      <c r="A31" s="34" t="s">
        <v>110</v>
      </c>
      <c r="B31" s="36">
        <v>7.7816039323806763E-2</v>
      </c>
      <c r="C31" s="36">
        <v>0.22029855847358704</v>
      </c>
      <c r="D31" s="36">
        <f t="shared" si="0"/>
        <v>2.8310173633598144</v>
      </c>
      <c r="F31" s="34" t="s">
        <v>110</v>
      </c>
      <c r="G31" s="36">
        <v>7.7816039323806763E-2</v>
      </c>
      <c r="H31" s="38">
        <v>9.2850759625434875E-2</v>
      </c>
      <c r="I31" s="36">
        <f t="shared" si="1"/>
        <v>1.1932085008730127</v>
      </c>
      <c r="K31" s="34" t="s">
        <v>110</v>
      </c>
      <c r="L31" s="36">
        <v>7.7816039323806763E-2</v>
      </c>
      <c r="M31" s="36">
        <v>9.4325713813304901E-2</v>
      </c>
      <c r="N31" s="36">
        <f t="shared" si="2"/>
        <v>1.2121628732708738</v>
      </c>
      <c r="P31" s="34" t="s">
        <v>110</v>
      </c>
      <c r="Q31" s="36">
        <v>7.7816039323806763E-2</v>
      </c>
      <c r="R31" s="36">
        <v>0.22983746230602264</v>
      </c>
      <c r="S31" s="36">
        <f t="shared" si="3"/>
        <v>2.9536001099930949</v>
      </c>
      <c r="U31" s="34" t="s">
        <v>110</v>
      </c>
      <c r="V31" s="36">
        <v>7.7816039323806763E-2</v>
      </c>
      <c r="W31" s="36">
        <v>9.5763564109802246E-2</v>
      </c>
      <c r="X31" s="36">
        <f t="shared" si="4"/>
        <v>1.2306404301986196</v>
      </c>
      <c r="Z31" s="34" t="s">
        <v>110</v>
      </c>
      <c r="AA31" s="36">
        <v>7.7816039323806763E-2</v>
      </c>
      <c r="AB31" s="36">
        <v>0.10941290110349655</v>
      </c>
      <c r="AC31" s="36">
        <f t="shared" si="5"/>
        <v>1.4060456180275311</v>
      </c>
    </row>
    <row r="32" spans="1:29" x14ac:dyDescent="0.25">
      <c r="A32" s="34" t="s">
        <v>111</v>
      </c>
      <c r="B32" s="36">
        <v>6.8170070648193359E-2</v>
      </c>
      <c r="C32" s="36">
        <v>0.23956605792045593</v>
      </c>
      <c r="D32" s="36">
        <f>C32/B32</f>
        <v>3.5142410099116557</v>
      </c>
      <c r="F32" s="34" t="s">
        <v>111</v>
      </c>
      <c r="G32" s="36">
        <v>6.8170070648193359E-2</v>
      </c>
      <c r="H32" s="38">
        <v>6.4519762992858887E-2</v>
      </c>
      <c r="I32" s="36">
        <f>H32/G32</f>
        <v>0.94645292838007034</v>
      </c>
      <c r="K32" s="34" t="s">
        <v>111</v>
      </c>
      <c r="L32" s="36">
        <v>6.8170070648193359E-2</v>
      </c>
      <c r="M32" s="36">
        <v>6.8520799279212952E-2</v>
      </c>
      <c r="N32" s="36">
        <f>M32/L32</f>
        <v>1.0051449063743765</v>
      </c>
      <c r="P32" s="34" t="s">
        <v>111</v>
      </c>
      <c r="Q32" s="36">
        <v>6.8170070648193359E-2</v>
      </c>
      <c r="R32" s="36">
        <v>0.2411787360906601</v>
      </c>
      <c r="S32" s="36">
        <f>R32/Q32</f>
        <v>3.5378976990550002</v>
      </c>
      <c r="U32" s="34" t="s">
        <v>111</v>
      </c>
      <c r="V32" s="36">
        <v>6.8170070648193359E-2</v>
      </c>
      <c r="W32" s="36">
        <v>0.13642284274101257</v>
      </c>
      <c r="X32" s="36">
        <f>W32/V32</f>
        <v>2.0012131635458124</v>
      </c>
      <c r="Z32" s="34" t="s">
        <v>111</v>
      </c>
      <c r="AA32" s="36">
        <v>6.8170070648193359E-2</v>
      </c>
      <c r="AB32" s="36">
        <v>0.17874595522880554</v>
      </c>
      <c r="AC32" s="36">
        <f>AB32/AA32</f>
        <v>2.6220591166945293</v>
      </c>
    </row>
    <row r="33" spans="1:29" x14ac:dyDescent="0.25">
      <c r="A33" s="34" t="s">
        <v>112</v>
      </c>
      <c r="B33" s="36">
        <v>7.5248435139656067E-2</v>
      </c>
      <c r="C33" s="36">
        <v>0.14782336354255676</v>
      </c>
      <c r="D33" s="36">
        <f t="shared" si="0"/>
        <v>1.964470932428116</v>
      </c>
      <c r="F33" s="34" t="s">
        <v>112</v>
      </c>
      <c r="G33" s="36">
        <v>7.5248435139656067E-2</v>
      </c>
      <c r="H33" s="38">
        <v>0.1060645580291748</v>
      </c>
      <c r="I33" s="36">
        <f t="shared" si="1"/>
        <v>1.4095250995230144</v>
      </c>
      <c r="K33" s="34" t="s">
        <v>112</v>
      </c>
      <c r="L33" s="36">
        <v>7.5248435139656067E-2</v>
      </c>
      <c r="M33" s="36">
        <v>6.4060643315315247E-2</v>
      </c>
      <c r="N33" s="36">
        <f t="shared" si="2"/>
        <v>0.85132193375746579</v>
      </c>
      <c r="P33" s="34" t="s">
        <v>112</v>
      </c>
      <c r="Q33" s="36">
        <v>7.5248435139656067E-2</v>
      </c>
      <c r="R33" s="36">
        <v>0.22062905132770538</v>
      </c>
      <c r="S33" s="36">
        <f t="shared" si="3"/>
        <v>2.9320084984921295</v>
      </c>
      <c r="U33" s="34" t="s">
        <v>112</v>
      </c>
      <c r="V33" s="36">
        <v>7.5248435139656067E-2</v>
      </c>
      <c r="W33" s="36">
        <v>0.10069862753152847</v>
      </c>
      <c r="X33" s="36">
        <f t="shared" si="4"/>
        <v>1.338215570126323</v>
      </c>
      <c r="Z33" s="34" t="s">
        <v>112</v>
      </c>
      <c r="AA33" s="36">
        <v>7.5248435139656067E-2</v>
      </c>
      <c r="AB33" s="36">
        <v>0.13542869687080383</v>
      </c>
      <c r="AC33" s="36">
        <f t="shared" si="5"/>
        <v>1.7997543287040749</v>
      </c>
    </row>
    <row r="34" spans="1:29" x14ac:dyDescent="0.25">
      <c r="A34" s="34" t="s">
        <v>114</v>
      </c>
      <c r="B34" s="36">
        <v>6.5173819661140442E-2</v>
      </c>
      <c r="C34" s="36">
        <v>0.20926941931247711</v>
      </c>
      <c r="D34" s="36">
        <f t="shared" si="0"/>
        <v>3.2109429890796002</v>
      </c>
      <c r="F34" s="34" t="s">
        <v>114</v>
      </c>
      <c r="G34" s="36">
        <v>6.5173819661140442E-2</v>
      </c>
      <c r="H34" s="38">
        <v>0.18588204681873322</v>
      </c>
      <c r="I34" s="36">
        <f t="shared" si="1"/>
        <v>2.8520968662753465</v>
      </c>
      <c r="K34" s="34" t="s">
        <v>114</v>
      </c>
      <c r="L34" s="36">
        <v>6.5173819661140442E-2</v>
      </c>
      <c r="M34" s="36">
        <v>0.11140569299459457</v>
      </c>
      <c r="N34" s="36">
        <f t="shared" si="2"/>
        <v>1.7093626485884739</v>
      </c>
      <c r="P34" s="34" t="s">
        <v>114</v>
      </c>
      <c r="Q34" s="36">
        <v>6.5173819661140442E-2</v>
      </c>
      <c r="R34" s="36">
        <v>0.21922819316387177</v>
      </c>
      <c r="S34" s="36">
        <f t="shared" si="3"/>
        <v>3.3637462757854202</v>
      </c>
      <c r="U34" s="34" t="s">
        <v>114</v>
      </c>
      <c r="V34" s="36">
        <v>6.5173819661140442E-2</v>
      </c>
      <c r="W34" s="36">
        <v>5.8608479797840118E-2</v>
      </c>
      <c r="X34" s="36">
        <f t="shared" si="4"/>
        <v>0.8992641539588192</v>
      </c>
      <c r="Z34" s="34" t="s">
        <v>114</v>
      </c>
      <c r="AA34" s="36">
        <v>6.5173819661140442E-2</v>
      </c>
      <c r="AB34" s="36">
        <v>8.6381688714027405E-2</v>
      </c>
      <c r="AC34" s="36">
        <f t="shared" si="5"/>
        <v>1.3254047278976968</v>
      </c>
    </row>
    <row r="35" spans="1:29" x14ac:dyDescent="0.25">
      <c r="A35" s="34" t="s">
        <v>115</v>
      </c>
      <c r="B35" s="36">
        <v>5.0318673253059387E-2</v>
      </c>
      <c r="C35" s="36">
        <v>0.19506792724132538</v>
      </c>
      <c r="D35" s="36">
        <f t="shared" si="0"/>
        <v>3.8766508461044369</v>
      </c>
      <c r="F35" s="34" t="s">
        <v>115</v>
      </c>
      <c r="G35" s="36">
        <v>5.0318673253059387E-2</v>
      </c>
      <c r="H35" s="38">
        <v>5.5178195238113403E-2</v>
      </c>
      <c r="I35" s="36">
        <f t="shared" si="1"/>
        <v>1.096574922804797</v>
      </c>
      <c r="K35" s="34" t="s">
        <v>115</v>
      </c>
      <c r="L35" s="36">
        <v>5.0318673253059387E-2</v>
      </c>
      <c r="M35" s="36">
        <v>6.0103483498096466E-2</v>
      </c>
      <c r="N35" s="36">
        <f t="shared" si="2"/>
        <v>1.1944568410186005</v>
      </c>
      <c r="P35" s="34" t="s">
        <v>115</v>
      </c>
      <c r="Q35" s="36">
        <v>5.0318673253059387E-2</v>
      </c>
      <c r="R35" s="36">
        <v>0.19111628830432892</v>
      </c>
      <c r="S35" s="36">
        <f t="shared" si="3"/>
        <v>3.798118589955251</v>
      </c>
      <c r="U35" s="34" t="s">
        <v>115</v>
      </c>
      <c r="V35" s="36">
        <v>5.0318673253059387E-2</v>
      </c>
      <c r="W35" s="36">
        <v>7.3460295796394348E-2</v>
      </c>
      <c r="X35" s="36">
        <f t="shared" si="4"/>
        <v>1.4599012860882206</v>
      </c>
      <c r="Z35" s="34" t="s">
        <v>115</v>
      </c>
      <c r="AA35" s="36">
        <v>5.0318673253059387E-2</v>
      </c>
      <c r="AB35" s="36">
        <v>9.0976685285568237E-2</v>
      </c>
      <c r="AC35" s="36">
        <f t="shared" si="5"/>
        <v>1.8080104145042584</v>
      </c>
    </row>
    <row r="36" spans="1:29" x14ac:dyDescent="0.25">
      <c r="A36" s="34" t="s">
        <v>116</v>
      </c>
      <c r="B36" s="36">
        <v>9.918791800737381E-2</v>
      </c>
      <c r="C36" s="36">
        <v>0.1873847097158432</v>
      </c>
      <c r="D36" s="36">
        <f t="shared" si="0"/>
        <v>1.8891888596947128</v>
      </c>
      <c r="F36" s="34" t="s">
        <v>116</v>
      </c>
      <c r="G36" s="36">
        <v>9.918791800737381E-2</v>
      </c>
      <c r="H36" s="38">
        <v>0.10654819011688232</v>
      </c>
      <c r="I36" s="36">
        <f t="shared" si="1"/>
        <v>1.0742053292111782</v>
      </c>
      <c r="K36" s="34" t="s">
        <v>116</v>
      </c>
      <c r="L36" s="36">
        <v>9.918791800737381E-2</v>
      </c>
      <c r="M36" s="36">
        <v>9.1433443129062653E-2</v>
      </c>
      <c r="N36" s="36">
        <f t="shared" si="2"/>
        <v>0.92182036850763749</v>
      </c>
      <c r="P36" s="34" t="s">
        <v>116</v>
      </c>
      <c r="Q36" s="36">
        <v>9.918791800737381E-2</v>
      </c>
      <c r="R36" s="36">
        <v>0.19632761180400848</v>
      </c>
      <c r="S36" s="36">
        <f t="shared" si="3"/>
        <v>1.9793500634766135</v>
      </c>
      <c r="U36" s="34" t="s">
        <v>116</v>
      </c>
      <c r="V36" s="36">
        <v>9.918791800737381E-2</v>
      </c>
      <c r="W36" s="36">
        <v>6.5356642007827759E-2</v>
      </c>
      <c r="X36" s="36">
        <f t="shared" si="4"/>
        <v>0.6589173693813094</v>
      </c>
      <c r="Z36" s="34" t="s">
        <v>116</v>
      </c>
      <c r="AA36" s="36">
        <v>9.918791800737381E-2</v>
      </c>
      <c r="AB36" s="36">
        <v>9.1009087860584259E-2</v>
      </c>
      <c r="AC36" s="36">
        <f t="shared" si="5"/>
        <v>0.91754207255180498</v>
      </c>
    </row>
    <row r="37" spans="1:29" x14ac:dyDescent="0.25">
      <c r="A37" s="34" t="s">
        <v>36</v>
      </c>
      <c r="B37" s="36">
        <v>6.0157965868711472E-2</v>
      </c>
      <c r="C37" s="36">
        <v>7.8278444707393646E-2</v>
      </c>
      <c r="D37" s="36">
        <f t="shared" si="0"/>
        <v>1.3012149526170522</v>
      </c>
      <c r="F37" s="34" t="s">
        <v>36</v>
      </c>
      <c r="G37" s="36">
        <v>6.0157965868711472E-2</v>
      </c>
      <c r="H37" s="38">
        <v>0.10952024906873703</v>
      </c>
      <c r="I37" s="36">
        <f t="shared" si="1"/>
        <v>1.8205444197989278</v>
      </c>
      <c r="K37" s="34" t="s">
        <v>36</v>
      </c>
      <c r="L37" s="36">
        <v>6.0157965868711472E-2</v>
      </c>
      <c r="M37" s="36">
        <v>4.4463314116001129E-2</v>
      </c>
      <c r="N37" s="36">
        <f t="shared" si="2"/>
        <v>0.7391093344651597</v>
      </c>
      <c r="P37" s="34" t="s">
        <v>36</v>
      </c>
      <c r="Q37" s="36">
        <v>6.0157965868711472E-2</v>
      </c>
      <c r="R37" s="36">
        <v>0.13643576204776764</v>
      </c>
      <c r="S37" s="36">
        <f t="shared" si="3"/>
        <v>2.2679583672347658</v>
      </c>
      <c r="U37" s="34" t="s">
        <v>36</v>
      </c>
      <c r="V37" s="36">
        <v>6.0157965868711472E-2</v>
      </c>
      <c r="W37" s="36">
        <v>6.9532714784145355E-2</v>
      </c>
      <c r="X37" s="36">
        <f t="shared" si="4"/>
        <v>1.1558355369909499</v>
      </c>
      <c r="Z37" s="34" t="s">
        <v>36</v>
      </c>
      <c r="AA37" s="36">
        <v>6.0157965868711472E-2</v>
      </c>
      <c r="AB37" s="36">
        <v>0.11538936942815781</v>
      </c>
      <c r="AC37" s="36">
        <f t="shared" si="5"/>
        <v>1.9181062351739611</v>
      </c>
    </row>
    <row r="38" spans="1:29" x14ac:dyDescent="0.25">
      <c r="A38" s="34" t="s">
        <v>37</v>
      </c>
      <c r="B38" s="36">
        <v>5.3468264639377594E-2</v>
      </c>
      <c r="C38" s="36">
        <v>8.4231913089752197E-2</v>
      </c>
      <c r="D38" s="36">
        <f t="shared" si="0"/>
        <v>1.5753627625258331</v>
      </c>
      <c r="F38" s="34" t="s">
        <v>37</v>
      </c>
      <c r="G38" s="36">
        <v>5.3468264639377594E-2</v>
      </c>
      <c r="H38" s="38">
        <v>8.4510058164596558E-2</v>
      </c>
      <c r="I38" s="36">
        <f t="shared" si="1"/>
        <v>1.5805648216672759</v>
      </c>
      <c r="K38" s="34" t="s">
        <v>37</v>
      </c>
      <c r="L38" s="36">
        <v>5.3468264639377594E-2</v>
      </c>
      <c r="M38" s="36">
        <v>4.8887219280004501E-2</v>
      </c>
      <c r="N38" s="36">
        <f t="shared" si="2"/>
        <v>0.91432216118719312</v>
      </c>
      <c r="P38" s="34" t="s">
        <v>37</v>
      </c>
      <c r="Q38" s="36">
        <v>5.3468264639377594E-2</v>
      </c>
      <c r="R38" s="36">
        <v>0.17434951663017273</v>
      </c>
      <c r="S38" s="36">
        <f t="shared" si="3"/>
        <v>3.2608037273341788</v>
      </c>
      <c r="U38" s="34" t="s">
        <v>37</v>
      </c>
      <c r="V38" s="36">
        <v>5.3468264639377594E-2</v>
      </c>
      <c r="W38" s="36">
        <v>5.4298754781484604E-2</v>
      </c>
      <c r="X38" s="36">
        <f t="shared" si="4"/>
        <v>1.0155323937986083</v>
      </c>
      <c r="Z38" s="34" t="s">
        <v>37</v>
      </c>
      <c r="AA38" s="36">
        <v>5.3468264639377594E-2</v>
      </c>
      <c r="AB38" s="36">
        <v>0.12173113226890564</v>
      </c>
      <c r="AC38" s="36">
        <f t="shared" si="5"/>
        <v>2.2766987686982967</v>
      </c>
    </row>
    <row r="39" spans="1:29" x14ac:dyDescent="0.25">
      <c r="A39" s="34" t="s">
        <v>38</v>
      </c>
      <c r="B39" s="36">
        <v>5.584615096449852E-2</v>
      </c>
      <c r="C39" s="36">
        <v>0.11896402388811111</v>
      </c>
      <c r="D39" s="36">
        <f t="shared" si="0"/>
        <v>2.1302099040583249</v>
      </c>
      <c r="F39" s="34" t="s">
        <v>38</v>
      </c>
      <c r="G39" s="36">
        <v>5.584615096449852E-2</v>
      </c>
      <c r="H39" s="38">
        <v>0.13083411753177643</v>
      </c>
      <c r="I39" s="36">
        <f t="shared" si="1"/>
        <v>2.3427598012072108</v>
      </c>
      <c r="K39" s="34" t="s">
        <v>38</v>
      </c>
      <c r="L39" s="36">
        <v>5.584615096449852E-2</v>
      </c>
      <c r="M39" s="36">
        <v>0.38087362051010132</v>
      </c>
      <c r="N39" s="36">
        <f t="shared" si="2"/>
        <v>6.8200514078798955</v>
      </c>
      <c r="P39" s="34" t="s">
        <v>38</v>
      </c>
      <c r="Q39" s="36">
        <v>5.584615096449852E-2</v>
      </c>
      <c r="R39" s="36">
        <v>0.15866968035697937</v>
      </c>
      <c r="S39" s="36">
        <f t="shared" si="3"/>
        <v>2.8411927700773134</v>
      </c>
      <c r="U39" s="34" t="s">
        <v>38</v>
      </c>
      <c r="V39" s="36">
        <v>5.584615096449852E-2</v>
      </c>
      <c r="W39" s="36">
        <v>7.761547714471817E-2</v>
      </c>
      <c r="X39" s="36">
        <f t="shared" si="4"/>
        <v>1.3898088911097641</v>
      </c>
      <c r="Z39" s="34" t="s">
        <v>38</v>
      </c>
      <c r="AA39" s="36">
        <v>5.584615096449852E-2</v>
      </c>
      <c r="AB39" s="36">
        <v>6.5178260207176208E-2</v>
      </c>
      <c r="AC39" s="36">
        <f t="shared" si="5"/>
        <v>1.1671038931332998</v>
      </c>
    </row>
  </sheetData>
  <phoneticPr fontId="1"/>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312A03-5758-49BC-BA11-13F1F8863075}">
  <dimension ref="A1:N40"/>
  <sheetViews>
    <sheetView topLeftCell="A14" workbookViewId="0">
      <selection activeCell="A5" sqref="A5:A40"/>
    </sheetView>
  </sheetViews>
  <sheetFormatPr defaultRowHeight="13.8" x14ac:dyDescent="0.45"/>
  <cols>
    <col min="1" max="1" width="16.09765625" style="1" customWidth="1"/>
    <col min="2" max="3" width="12.59765625" style="1" bestFit="1" customWidth="1"/>
    <col min="4" max="4" width="16" style="1" bestFit="1" customWidth="1"/>
    <col min="5" max="5" width="8.796875" style="1"/>
    <col min="6" max="6" width="16.09765625" style="1" bestFit="1" customWidth="1"/>
    <col min="7" max="8" width="12.59765625" style="1" bestFit="1" customWidth="1"/>
    <col min="9" max="9" width="16" style="1" bestFit="1" customWidth="1"/>
    <col min="10" max="10" width="8.796875" style="1"/>
    <col min="11" max="11" width="16.09765625" style="1" bestFit="1" customWidth="1"/>
    <col min="12" max="13" width="12.59765625" style="1" bestFit="1" customWidth="1"/>
    <col min="14" max="14" width="16" style="1" bestFit="1" customWidth="1"/>
    <col min="15" max="16384" width="8.796875" style="1"/>
  </cols>
  <sheetData>
    <row r="1" spans="1:14" ht="15" x14ac:dyDescent="0.45">
      <c r="A1" s="7" t="s">
        <v>122</v>
      </c>
    </row>
    <row r="3" spans="1:14" x14ac:dyDescent="0.45">
      <c r="A3" s="3" t="s">
        <v>26</v>
      </c>
      <c r="F3" s="3" t="s">
        <v>25</v>
      </c>
      <c r="K3" s="3" t="s">
        <v>1</v>
      </c>
    </row>
    <row r="4" spans="1:14" ht="14.4" x14ac:dyDescent="0.45">
      <c r="A4" s="6"/>
      <c r="B4" s="33" t="s">
        <v>57</v>
      </c>
      <c r="C4" s="33" t="s">
        <v>58</v>
      </c>
      <c r="D4" s="33" t="s">
        <v>59</v>
      </c>
      <c r="F4" s="6"/>
      <c r="G4" s="33" t="s">
        <v>57</v>
      </c>
      <c r="H4" s="33" t="s">
        <v>58</v>
      </c>
      <c r="I4" s="33" t="s">
        <v>59</v>
      </c>
      <c r="K4" s="6"/>
      <c r="L4" s="33" t="s">
        <v>57</v>
      </c>
      <c r="M4" s="33" t="s">
        <v>58</v>
      </c>
      <c r="N4" s="33" t="s">
        <v>59</v>
      </c>
    </row>
    <row r="5" spans="1:14" x14ac:dyDescent="0.25">
      <c r="A5" s="34" t="s">
        <v>3</v>
      </c>
      <c r="B5" s="34">
        <v>0.20728062093257904</v>
      </c>
      <c r="C5" s="34">
        <v>0.37958380579948425</v>
      </c>
      <c r="D5" s="5">
        <f>C5/B5</f>
        <v>1.8312556383307501</v>
      </c>
      <c r="F5" s="34" t="s">
        <v>3</v>
      </c>
      <c r="G5" s="5">
        <v>0.40991255640983582</v>
      </c>
      <c r="H5" s="5">
        <v>0.45054391026496887</v>
      </c>
      <c r="I5" s="5">
        <v>1.0991220035097176</v>
      </c>
      <c r="K5" s="34" t="s">
        <v>3</v>
      </c>
      <c r="L5" s="36">
        <v>4.6083919703960419E-2</v>
      </c>
      <c r="M5" s="36">
        <v>0.15452684462070465</v>
      </c>
      <c r="N5" s="36">
        <f>M5/L5</f>
        <v>3.353161918807543</v>
      </c>
    </row>
    <row r="6" spans="1:14" x14ac:dyDescent="0.25">
      <c r="A6" s="34" t="s">
        <v>4</v>
      </c>
      <c r="B6" s="34">
        <v>0.41287690401077271</v>
      </c>
      <c r="C6" s="34">
        <v>0.46300733089447021</v>
      </c>
      <c r="D6" s="5">
        <f t="shared" ref="D6:D40" si="0">C6/B6</f>
        <v>1.1214173677353227</v>
      </c>
      <c r="F6" s="34" t="s">
        <v>4</v>
      </c>
      <c r="G6" s="5">
        <v>0.58177286386489868</v>
      </c>
      <c r="H6" s="5">
        <v>1.8872188329696655</v>
      </c>
      <c r="I6" s="5">
        <v>3.2439100380727317</v>
      </c>
      <c r="K6" s="34" t="s">
        <v>4</v>
      </c>
      <c r="L6" s="36">
        <v>6.5409615635871887E-2</v>
      </c>
      <c r="M6" s="36">
        <v>0.19944645464420319</v>
      </c>
      <c r="N6" s="36">
        <f t="shared" ref="N6:N40" si="1">M6/L6</f>
        <v>3.0491916624995872</v>
      </c>
    </row>
    <row r="7" spans="1:14" x14ac:dyDescent="0.25">
      <c r="A7" s="34" t="s">
        <v>5</v>
      </c>
      <c r="B7" s="34">
        <v>0.55496340990066528</v>
      </c>
      <c r="C7" s="34">
        <v>0.68498778343200684</v>
      </c>
      <c r="D7" s="5">
        <f t="shared" si="0"/>
        <v>1.2342935970402356</v>
      </c>
      <c r="F7" s="34" t="s">
        <v>5</v>
      </c>
      <c r="G7" s="5">
        <v>0.38172659277915955</v>
      </c>
      <c r="H7" s="5">
        <v>0.21668921411037445</v>
      </c>
      <c r="I7" s="5">
        <v>0.56765553725971551</v>
      </c>
      <c r="K7" s="34" t="s">
        <v>5</v>
      </c>
      <c r="L7" s="36">
        <v>6.5442740917205811E-2</v>
      </c>
      <c r="M7" s="36">
        <v>0.20070764422416687</v>
      </c>
      <c r="N7" s="36">
        <f t="shared" si="1"/>
        <v>3.0669198968620526</v>
      </c>
    </row>
    <row r="8" spans="1:14" x14ac:dyDescent="0.25">
      <c r="A8" s="34" t="s">
        <v>27</v>
      </c>
      <c r="B8" s="34">
        <v>0.45107242465019226</v>
      </c>
      <c r="C8" s="34">
        <v>0.6427198052406311</v>
      </c>
      <c r="D8" s="5">
        <f t="shared" si="0"/>
        <v>1.4248705310218461</v>
      </c>
      <c r="F8" s="34" t="s">
        <v>27</v>
      </c>
      <c r="G8" s="5">
        <v>0.3489515483379364</v>
      </c>
      <c r="H8" s="5">
        <v>0.26916250586509705</v>
      </c>
      <c r="I8" s="5">
        <v>0.77134635781707728</v>
      </c>
      <c r="K8" s="34" t="s">
        <v>27</v>
      </c>
      <c r="L8" s="36">
        <v>2.8614286333322525E-2</v>
      </c>
      <c r="M8" s="36">
        <v>0.16097666323184967</v>
      </c>
      <c r="N8" s="36">
        <f t="shared" si="1"/>
        <v>5.6257444745139651</v>
      </c>
    </row>
    <row r="9" spans="1:14" x14ac:dyDescent="0.25">
      <c r="A9" s="34" t="s">
        <v>28</v>
      </c>
      <c r="B9" s="34">
        <v>0.28610965609550476</v>
      </c>
      <c r="C9" s="34">
        <v>0.40088528394699097</v>
      </c>
      <c r="D9" s="5">
        <f t="shared" si="0"/>
        <v>1.4011595743317855</v>
      </c>
      <c r="F9" s="34" t="s">
        <v>28</v>
      </c>
      <c r="G9" s="5">
        <v>0.32780537009239197</v>
      </c>
      <c r="H9" s="5">
        <v>0.33780974149703979</v>
      </c>
      <c r="I9" s="5">
        <v>1.0305192419569822</v>
      </c>
      <c r="K9" s="34" t="s">
        <v>28</v>
      </c>
      <c r="L9" s="36">
        <v>0.10041964054107666</v>
      </c>
      <c r="M9" s="36">
        <v>0.2002069354057312</v>
      </c>
      <c r="N9" s="36">
        <f t="shared" si="1"/>
        <v>1.9937029681343714</v>
      </c>
    </row>
    <row r="10" spans="1:14" x14ac:dyDescent="0.25">
      <c r="A10" s="34" t="s">
        <v>29</v>
      </c>
      <c r="B10" s="34">
        <v>0.58112561702728271</v>
      </c>
      <c r="C10" s="34">
        <v>0.58271467685699463</v>
      </c>
      <c r="D10" s="5">
        <f t="shared" si="0"/>
        <v>1.002734451525026</v>
      </c>
      <c r="F10" s="34" t="s">
        <v>29</v>
      </c>
      <c r="G10" s="5">
        <v>0.36917462944984436</v>
      </c>
      <c r="H10" s="5">
        <v>0.71128541231155396</v>
      </c>
      <c r="I10" s="5">
        <v>1.9266909358628836</v>
      </c>
      <c r="K10" s="34" t="s">
        <v>29</v>
      </c>
      <c r="L10" s="36">
        <v>8.091852068901062E-2</v>
      </c>
      <c r="M10" s="36">
        <v>0.23786176741123199</v>
      </c>
      <c r="N10" s="36">
        <f t="shared" si="1"/>
        <v>2.9395219460992386</v>
      </c>
    </row>
    <row r="11" spans="1:14" x14ac:dyDescent="0.25">
      <c r="A11" s="34" t="s">
        <v>101</v>
      </c>
      <c r="B11" s="34">
        <v>1.2197271585464478</v>
      </c>
      <c r="C11" s="34">
        <v>0.72684705257415771</v>
      </c>
      <c r="D11" s="5">
        <f t="shared" si="0"/>
        <v>0.59590954213099867</v>
      </c>
      <c r="F11" s="34" t="s">
        <v>101</v>
      </c>
      <c r="G11" s="5">
        <v>0.51598501205444336</v>
      </c>
      <c r="H11" s="5">
        <v>1.3022551536560059</v>
      </c>
      <c r="I11" s="5">
        <v>2.5238236057883796</v>
      </c>
      <c r="K11" s="34" t="s">
        <v>101</v>
      </c>
      <c r="L11" s="36">
        <v>7.9828172922134399E-2</v>
      </c>
      <c r="M11" s="36">
        <v>0.21009881794452667</v>
      </c>
      <c r="N11" s="36">
        <f t="shared" si="1"/>
        <v>2.6318880948140979</v>
      </c>
    </row>
    <row r="12" spans="1:14" x14ac:dyDescent="0.25">
      <c r="A12" s="34" t="s">
        <v>102</v>
      </c>
      <c r="B12" s="34">
        <v>0.92666882276535034</v>
      </c>
      <c r="C12" s="34">
        <v>0.58003133535385132</v>
      </c>
      <c r="D12" s="5">
        <f t="shared" si="0"/>
        <v>0.62593163933467733</v>
      </c>
      <c r="F12" s="34" t="s">
        <v>102</v>
      </c>
      <c r="G12" s="5">
        <v>0.41240692138671875</v>
      </c>
      <c r="H12" s="5">
        <v>0.30821248888969421</v>
      </c>
      <c r="I12" s="5">
        <v>0.74735042722689848</v>
      </c>
      <c r="K12" s="34" t="s">
        <v>102</v>
      </c>
      <c r="L12" s="36">
        <v>5.5583521723747253E-2</v>
      </c>
      <c r="M12" s="36">
        <v>0.16094684600830078</v>
      </c>
      <c r="N12" s="36">
        <f t="shared" si="1"/>
        <v>2.8955856163309384</v>
      </c>
    </row>
    <row r="13" spans="1:14" x14ac:dyDescent="0.25">
      <c r="A13" s="34" t="s">
        <v>103</v>
      </c>
      <c r="B13" s="34">
        <v>1.0691945552825928</v>
      </c>
      <c r="C13" s="34">
        <v>0.52596503496170044</v>
      </c>
      <c r="D13" s="5">
        <f t="shared" si="0"/>
        <v>0.49192640606244536</v>
      </c>
      <c r="F13" s="34" t="s">
        <v>103</v>
      </c>
      <c r="G13" s="5">
        <v>0.42317235469818115</v>
      </c>
      <c r="H13" s="5">
        <v>0.44701540470123291</v>
      </c>
      <c r="I13" s="5">
        <v>1.0563435908285108</v>
      </c>
      <c r="K13" s="34" t="s">
        <v>103</v>
      </c>
      <c r="L13" s="36">
        <v>5.5966638028621674E-2</v>
      </c>
      <c r="M13" s="36">
        <v>0.16795605421066284</v>
      </c>
      <c r="N13" s="36">
        <f t="shared" si="1"/>
        <v>3.0010030998247403</v>
      </c>
    </row>
    <row r="14" spans="1:14" x14ac:dyDescent="0.25">
      <c r="A14" s="34" t="s">
        <v>104</v>
      </c>
      <c r="B14" s="34">
        <v>1.1844029426574707</v>
      </c>
      <c r="C14" s="34">
        <v>0.7346072793006897</v>
      </c>
      <c r="D14" s="5">
        <f t="shared" si="0"/>
        <v>0.62023425714599745</v>
      </c>
      <c r="F14" s="34" t="s">
        <v>104</v>
      </c>
      <c r="G14" s="5">
        <v>0.75673764944076538</v>
      </c>
      <c r="H14" s="5">
        <v>0.35520684719085693</v>
      </c>
      <c r="I14" s="5">
        <v>0.46939232831002575</v>
      </c>
      <c r="K14" s="34" t="s">
        <v>104</v>
      </c>
      <c r="L14" s="36">
        <v>7.9893134534358978E-2</v>
      </c>
      <c r="M14" s="36">
        <v>0.2206176370382309</v>
      </c>
      <c r="N14" s="36">
        <f t="shared" si="1"/>
        <v>2.7614092039829994</v>
      </c>
    </row>
    <row r="15" spans="1:14" x14ac:dyDescent="0.25">
      <c r="A15" s="34" t="s">
        <v>105</v>
      </c>
      <c r="B15" s="34">
        <v>1.1095849275588989</v>
      </c>
      <c r="C15" s="34">
        <v>0.67138594388961792</v>
      </c>
      <c r="D15" s="5">
        <f t="shared" si="0"/>
        <v>0.60507846422055822</v>
      </c>
      <c r="F15" s="34" t="s">
        <v>105</v>
      </c>
      <c r="G15" s="5">
        <v>0.437531977891922</v>
      </c>
      <c r="H15" s="5">
        <v>0.36772498488426208</v>
      </c>
      <c r="I15" s="5">
        <v>0.84045282051383352</v>
      </c>
      <c r="K15" s="34" t="s">
        <v>105</v>
      </c>
      <c r="L15" s="36">
        <v>7.030758261680603E-2</v>
      </c>
      <c r="M15" s="36">
        <v>0.1946554034948349</v>
      </c>
      <c r="N15" s="36">
        <f t="shared" si="1"/>
        <v>2.7686260322127088</v>
      </c>
    </row>
    <row r="16" spans="1:14" x14ac:dyDescent="0.25">
      <c r="A16" s="34" t="s">
        <v>106</v>
      </c>
      <c r="B16" s="34">
        <v>0.7952340841293335</v>
      </c>
      <c r="C16" s="34">
        <v>0.44589892029762268</v>
      </c>
      <c r="D16" s="5">
        <f t="shared" si="0"/>
        <v>0.56071404533146696</v>
      </c>
      <c r="F16" s="34" t="s">
        <v>106</v>
      </c>
      <c r="G16" s="5">
        <v>0.43360552191734314</v>
      </c>
      <c r="H16" s="5">
        <v>0.42054188251495361</v>
      </c>
      <c r="I16" s="5">
        <v>0.96987206402579018</v>
      </c>
      <c r="K16" s="34" t="s">
        <v>106</v>
      </c>
      <c r="L16" s="36">
        <v>4.5236442238092422E-2</v>
      </c>
      <c r="M16" s="36">
        <v>0.14416667819023132</v>
      </c>
      <c r="N16" s="36">
        <f t="shared" si="1"/>
        <v>3.1869588114697565</v>
      </c>
    </row>
    <row r="17" spans="1:14" x14ac:dyDescent="0.25">
      <c r="A17" s="34" t="s">
        <v>82</v>
      </c>
      <c r="B17" s="34">
        <v>0.24077004194259644</v>
      </c>
      <c r="C17" s="34">
        <v>0.42591515183448792</v>
      </c>
      <c r="D17" s="5">
        <f t="shared" si="0"/>
        <v>1.7689707091384448</v>
      </c>
      <c r="F17" s="34" t="s">
        <v>82</v>
      </c>
      <c r="G17" s="5">
        <v>0.44382607936859131</v>
      </c>
      <c r="H17" s="5">
        <v>0.2037937194108963</v>
      </c>
      <c r="I17" s="5">
        <v>0.45917472830984429</v>
      </c>
      <c r="K17" s="34" t="s">
        <v>82</v>
      </c>
      <c r="L17" s="36">
        <v>5.8616984635591507E-2</v>
      </c>
      <c r="M17" s="36">
        <v>0.22343587875366211</v>
      </c>
      <c r="N17" s="36">
        <f t="shared" si="1"/>
        <v>3.8117941436720479</v>
      </c>
    </row>
    <row r="18" spans="1:14" x14ac:dyDescent="0.25">
      <c r="A18" s="34" t="s">
        <v>84</v>
      </c>
      <c r="B18" s="34">
        <v>0.20513124763965607</v>
      </c>
      <c r="C18" s="34">
        <v>0.33267277479171753</v>
      </c>
      <c r="D18" s="5">
        <f t="shared" si="0"/>
        <v>1.6217557228341308</v>
      </c>
      <c r="F18" s="34" t="s">
        <v>84</v>
      </c>
      <c r="G18" s="5">
        <v>0.54139786958694458</v>
      </c>
      <c r="H18" s="5">
        <v>0.2198149710893631</v>
      </c>
      <c r="I18" s="5">
        <v>0.40601373488423453</v>
      </c>
      <c r="K18" s="34" t="s">
        <v>84</v>
      </c>
      <c r="L18" s="36">
        <v>5.0527285784482956E-2</v>
      </c>
      <c r="M18" s="36">
        <v>0.14285551011562347</v>
      </c>
      <c r="N18" s="36">
        <f t="shared" si="1"/>
        <v>2.8272943598228015</v>
      </c>
    </row>
    <row r="19" spans="1:14" x14ac:dyDescent="0.25">
      <c r="A19" s="34" t="s">
        <v>85</v>
      </c>
      <c r="B19" s="34">
        <v>0.22324255108833313</v>
      </c>
      <c r="C19" s="34">
        <v>0.65015995502471924</v>
      </c>
      <c r="D19" s="5">
        <f t="shared" si="0"/>
        <v>2.9123478111816703</v>
      </c>
      <c r="F19" s="34" t="s">
        <v>85</v>
      </c>
      <c r="G19" s="5">
        <v>0.46104493737220764</v>
      </c>
      <c r="H19" s="5">
        <v>0.11263169348239899</v>
      </c>
      <c r="I19" s="5">
        <v>0.24429656276969361</v>
      </c>
      <c r="K19" s="34" t="s">
        <v>85</v>
      </c>
      <c r="L19" s="36">
        <v>4.8464410006999969E-2</v>
      </c>
      <c r="M19" s="36">
        <v>0.13644909858703613</v>
      </c>
      <c r="N19" s="36">
        <f t="shared" si="1"/>
        <v>2.8154494930883938</v>
      </c>
    </row>
    <row r="20" spans="1:14" x14ac:dyDescent="0.25">
      <c r="A20" s="34" t="s">
        <v>95</v>
      </c>
      <c r="B20" s="34">
        <v>0.17476674914360046</v>
      </c>
      <c r="C20" s="34">
        <v>0.50999420881271362</v>
      </c>
      <c r="D20" s="5">
        <f t="shared" si="0"/>
        <v>2.9181421026128205</v>
      </c>
      <c r="F20" s="34" t="s">
        <v>95</v>
      </c>
      <c r="G20" s="5">
        <v>0.30519440770149231</v>
      </c>
      <c r="H20" s="5">
        <v>9.6706077456474304E-2</v>
      </c>
      <c r="I20" s="5">
        <v>0.31686713457430576</v>
      </c>
      <c r="K20" s="34" t="s">
        <v>95</v>
      </c>
      <c r="L20" s="36">
        <v>5.4980047047138214E-2</v>
      </c>
      <c r="M20" s="36">
        <v>0.24470265209674835</v>
      </c>
      <c r="N20" s="36">
        <f t="shared" si="1"/>
        <v>4.4507537777650095</v>
      </c>
    </row>
    <row r="21" spans="1:14" x14ac:dyDescent="0.25">
      <c r="A21" s="34" t="s">
        <v>96</v>
      </c>
      <c r="B21" s="34">
        <v>0.29242813587188721</v>
      </c>
      <c r="C21" s="34">
        <v>0.45483240485191345</v>
      </c>
      <c r="D21" s="5">
        <f t="shared" si="0"/>
        <v>1.5553647172007263</v>
      </c>
      <c r="F21" s="34" t="s">
        <v>96</v>
      </c>
      <c r="G21" s="5">
        <v>0.43496996164321899</v>
      </c>
      <c r="H21" s="5">
        <v>0.2099631130695343</v>
      </c>
      <c r="I21" s="5">
        <v>0.48270715586046614</v>
      </c>
      <c r="K21" s="34" t="s">
        <v>96</v>
      </c>
      <c r="L21" s="36">
        <v>3.9752345532178879E-2</v>
      </c>
      <c r="M21" s="36">
        <v>0.12278763949871063</v>
      </c>
      <c r="N21" s="36">
        <f t="shared" si="1"/>
        <v>3.08881495808382</v>
      </c>
    </row>
    <row r="22" spans="1:14" x14ac:dyDescent="0.25">
      <c r="A22" s="34" t="s">
        <v>97</v>
      </c>
      <c r="B22" s="34">
        <v>0.23471468687057495</v>
      </c>
      <c r="C22" s="34">
        <v>0.20088449120521545</v>
      </c>
      <c r="D22" s="5">
        <f t="shared" si="0"/>
        <v>0.85586672859541191</v>
      </c>
      <c r="F22" s="34" t="s">
        <v>97</v>
      </c>
      <c r="G22" s="5">
        <v>0.45992493629455566</v>
      </c>
      <c r="H22" s="5">
        <v>0.18258938193321228</v>
      </c>
      <c r="I22" s="5">
        <v>0.396998221936534</v>
      </c>
      <c r="K22" s="34" t="s">
        <v>97</v>
      </c>
      <c r="L22" s="36">
        <v>6.2345113605260849E-2</v>
      </c>
      <c r="M22" s="36">
        <v>0.12507984042167664</v>
      </c>
      <c r="N22" s="36">
        <f t="shared" si="1"/>
        <v>2.0062492982789601</v>
      </c>
    </row>
    <row r="23" spans="1:14" x14ac:dyDescent="0.25">
      <c r="A23" s="34" t="s">
        <v>87</v>
      </c>
      <c r="B23" s="34">
        <v>0.22739201784133911</v>
      </c>
      <c r="C23" s="34">
        <v>0.43611577153205872</v>
      </c>
      <c r="D23" s="5">
        <f t="shared" si="0"/>
        <v>1.9179027288299753</v>
      </c>
      <c r="F23" s="34" t="s">
        <v>87</v>
      </c>
      <c r="G23" s="5">
        <v>0.49601614475250244</v>
      </c>
      <c r="H23" s="5">
        <v>0.26944038271903992</v>
      </c>
      <c r="I23" s="5">
        <v>0.54320889666501238</v>
      </c>
      <c r="K23" s="34" t="s">
        <v>87</v>
      </c>
      <c r="L23" s="36">
        <v>4.8957869410514832E-2</v>
      </c>
      <c r="M23" s="36">
        <v>0.13794711232185364</v>
      </c>
      <c r="N23" s="36">
        <f t="shared" si="1"/>
        <v>2.8176698451715367</v>
      </c>
    </row>
    <row r="24" spans="1:14" x14ac:dyDescent="0.25">
      <c r="A24" s="34" t="s">
        <v>88</v>
      </c>
      <c r="B24" s="34">
        <v>0.28908818960189819</v>
      </c>
      <c r="C24" s="34">
        <v>0.37356588244438171</v>
      </c>
      <c r="D24" s="5">
        <f t="shared" si="0"/>
        <v>1.2922211832964097</v>
      </c>
      <c r="F24" s="34" t="s">
        <v>88</v>
      </c>
      <c r="G24" s="5">
        <v>0.40398380160331726</v>
      </c>
      <c r="H24" s="5">
        <v>0.6462557315826416</v>
      </c>
      <c r="I24" s="5">
        <v>1.5997070402768718</v>
      </c>
      <c r="K24" s="34" t="s">
        <v>88</v>
      </c>
      <c r="L24" s="36">
        <v>7.2074338793754578E-2</v>
      </c>
      <c r="M24" s="36">
        <v>0.20537495613098145</v>
      </c>
      <c r="N24" s="36">
        <f t="shared" si="1"/>
        <v>2.8494878977478417</v>
      </c>
    </row>
    <row r="25" spans="1:14" x14ac:dyDescent="0.25">
      <c r="A25" s="34" t="s">
        <v>89</v>
      </c>
      <c r="B25" s="34">
        <v>0.23642164468765259</v>
      </c>
      <c r="C25" s="34">
        <v>0.29400995373725891</v>
      </c>
      <c r="D25" s="5">
        <f t="shared" si="0"/>
        <v>1.2435830658639095</v>
      </c>
      <c r="F25" s="34" t="s">
        <v>89</v>
      </c>
      <c r="G25" s="5">
        <v>0.55475986003875732</v>
      </c>
      <c r="H25" s="5">
        <v>0.60404974222183228</v>
      </c>
      <c r="I25" s="5">
        <v>1.0888490421416419</v>
      </c>
      <c r="K25" s="34" t="s">
        <v>89</v>
      </c>
      <c r="L25" s="36">
        <v>5.1700003445148468E-2</v>
      </c>
      <c r="M25" s="36">
        <v>0.1691579669713974</v>
      </c>
      <c r="N25" s="36">
        <f t="shared" si="1"/>
        <v>3.2719140367343864</v>
      </c>
    </row>
    <row r="26" spans="1:14" x14ac:dyDescent="0.25">
      <c r="A26" s="34" t="s">
        <v>107</v>
      </c>
      <c r="B26" s="34">
        <v>0.35476982593536377</v>
      </c>
      <c r="C26" s="34">
        <v>0.27669808268547058</v>
      </c>
      <c r="D26" s="5">
        <f t="shared" si="0"/>
        <v>0.77993691249233454</v>
      </c>
      <c r="F26" s="34" t="s">
        <v>107</v>
      </c>
      <c r="G26" s="5">
        <v>0.39089295268058777</v>
      </c>
      <c r="H26" s="5">
        <v>8.8107675313949585E-2</v>
      </c>
      <c r="I26" s="5">
        <v>0.22540103296757419</v>
      </c>
      <c r="K26" s="34" t="s">
        <v>107</v>
      </c>
      <c r="L26" s="36">
        <v>6.5785937011241913E-2</v>
      </c>
      <c r="M26" s="36">
        <v>0.14539520442485809</v>
      </c>
      <c r="N26" s="36">
        <f t="shared" si="1"/>
        <v>2.2101259179452297</v>
      </c>
    </row>
    <row r="27" spans="1:14" x14ac:dyDescent="0.25">
      <c r="A27" s="34" t="s">
        <v>108</v>
      </c>
      <c r="B27" s="34">
        <v>0.33202946186065674</v>
      </c>
      <c r="C27" s="34">
        <v>0.53795111179351807</v>
      </c>
      <c r="D27" s="5">
        <f t="shared" si="0"/>
        <v>1.6201908974549999</v>
      </c>
      <c r="F27" s="34" t="s">
        <v>108</v>
      </c>
      <c r="G27" s="5">
        <v>0.40848341584205627</v>
      </c>
      <c r="H27" s="5">
        <v>0.29558226466178894</v>
      </c>
      <c r="I27" s="5">
        <v>0.72360897211082476</v>
      </c>
      <c r="K27" s="34" t="s">
        <v>108</v>
      </c>
      <c r="L27" s="36">
        <v>5.7857256382703781E-2</v>
      </c>
      <c r="M27" s="36">
        <v>0.18851882219314575</v>
      </c>
      <c r="N27" s="36">
        <f t="shared" si="1"/>
        <v>3.2583436197901494</v>
      </c>
    </row>
    <row r="28" spans="1:14" x14ac:dyDescent="0.25">
      <c r="A28" s="34" t="s">
        <v>109</v>
      </c>
      <c r="B28" s="34">
        <v>0.39370554685592651</v>
      </c>
      <c r="C28" s="34">
        <v>0.40439638495445251</v>
      </c>
      <c r="D28" s="5">
        <f t="shared" si="0"/>
        <v>1.0271544005003268</v>
      </c>
      <c r="F28" s="34" t="s">
        <v>109</v>
      </c>
      <c r="G28" s="5">
        <v>0.56877255439758301</v>
      </c>
      <c r="H28" s="5">
        <v>0.16407215595245361</v>
      </c>
      <c r="I28" s="5">
        <v>0.28846707648583902</v>
      </c>
      <c r="K28" s="34" t="s">
        <v>109</v>
      </c>
      <c r="L28" s="36">
        <v>6.2362641096115112E-2</v>
      </c>
      <c r="M28" s="36">
        <v>7.8224115073680878E-2</v>
      </c>
      <c r="N28" s="36">
        <f t="shared" si="1"/>
        <v>1.2543425630918934</v>
      </c>
    </row>
    <row r="29" spans="1:14" x14ac:dyDescent="0.25">
      <c r="A29" s="34" t="s">
        <v>91</v>
      </c>
      <c r="B29" s="34">
        <v>0.56200325489044189</v>
      </c>
      <c r="C29" s="34">
        <v>0.62428492307662964</v>
      </c>
      <c r="D29" s="5">
        <f t="shared" si="0"/>
        <v>1.1108208318087571</v>
      </c>
      <c r="F29" s="34" t="s">
        <v>91</v>
      </c>
      <c r="G29" s="5">
        <v>0.49972993135452271</v>
      </c>
      <c r="H29" s="5">
        <v>0.15142527222633362</v>
      </c>
      <c r="I29" s="5">
        <v>0.30301421372919168</v>
      </c>
      <c r="K29" s="34" t="s">
        <v>91</v>
      </c>
      <c r="L29" s="36">
        <v>5.5577371269464493E-2</v>
      </c>
      <c r="M29" s="36">
        <v>0.15045541524887085</v>
      </c>
      <c r="N29" s="36">
        <f t="shared" si="1"/>
        <v>2.7071344292157007</v>
      </c>
    </row>
    <row r="30" spans="1:14" x14ac:dyDescent="0.25">
      <c r="A30" s="34" t="s">
        <v>92</v>
      </c>
      <c r="B30" s="34">
        <v>0.36899054050445557</v>
      </c>
      <c r="C30" s="34">
        <v>0.29029572010040283</v>
      </c>
      <c r="D30" s="5">
        <f t="shared" si="0"/>
        <v>0.7867294367588199</v>
      </c>
      <c r="F30" s="34" t="s">
        <v>92</v>
      </c>
      <c r="G30" s="5">
        <v>0.52676224708557129</v>
      </c>
      <c r="H30" s="5">
        <v>0.45358389616012573</v>
      </c>
      <c r="I30" s="5">
        <v>0.86107897570427461</v>
      </c>
      <c r="K30" s="34" t="s">
        <v>92</v>
      </c>
      <c r="L30" s="36">
        <v>3.7435784935951233E-2</v>
      </c>
      <c r="M30" s="36">
        <v>7.5530551373958588E-2</v>
      </c>
      <c r="N30" s="36">
        <f t="shared" si="1"/>
        <v>2.017602983433727</v>
      </c>
    </row>
    <row r="31" spans="1:14" x14ac:dyDescent="0.25">
      <c r="A31" s="34" t="s">
        <v>93</v>
      </c>
      <c r="B31" s="34">
        <v>0.29791808128356934</v>
      </c>
      <c r="C31" s="34">
        <v>0.42304444313049316</v>
      </c>
      <c r="D31" s="5">
        <f t="shared" si="0"/>
        <v>1.4200025769091336</v>
      </c>
      <c r="F31" s="34" t="s">
        <v>93</v>
      </c>
      <c r="G31" s="5">
        <v>0.4498155415058136</v>
      </c>
      <c r="H31" s="5">
        <v>7.6504215598106384E-2</v>
      </c>
      <c r="I31" s="5">
        <v>0.17007908473326419</v>
      </c>
      <c r="K31" s="34" t="s">
        <v>93</v>
      </c>
      <c r="L31" s="36">
        <v>5.7015586644411087E-2</v>
      </c>
      <c r="M31" s="36">
        <v>9.9245801568031311E-2</v>
      </c>
      <c r="N31" s="36">
        <f t="shared" si="1"/>
        <v>1.7406784251295573</v>
      </c>
    </row>
    <row r="32" spans="1:14" x14ac:dyDescent="0.25">
      <c r="A32" s="34" t="s">
        <v>110</v>
      </c>
      <c r="B32" s="34">
        <v>0.2976001501083374</v>
      </c>
      <c r="C32" s="34">
        <v>0.29632943868637085</v>
      </c>
      <c r="D32" s="5">
        <f t="shared" si="0"/>
        <v>0.99573013850462111</v>
      </c>
      <c r="F32" s="34" t="s">
        <v>110</v>
      </c>
      <c r="G32" s="5">
        <v>0.40322613716125488</v>
      </c>
      <c r="H32" s="5">
        <v>0.27997562289237976</v>
      </c>
      <c r="I32" s="5">
        <v>0.69433897530410882</v>
      </c>
      <c r="K32" s="34" t="s">
        <v>110</v>
      </c>
      <c r="L32" s="36">
        <v>7.7816039323806763E-2</v>
      </c>
      <c r="M32" s="36">
        <v>0.10497654229402542</v>
      </c>
      <c r="N32" s="36">
        <f t="shared" si="1"/>
        <v>1.3490347646350753</v>
      </c>
    </row>
    <row r="33" spans="1:14" x14ac:dyDescent="0.25">
      <c r="A33" s="34" t="s">
        <v>111</v>
      </c>
      <c r="B33" s="34">
        <v>0.2689138650894165</v>
      </c>
      <c r="C33" s="34">
        <v>0.31059178709983826</v>
      </c>
      <c r="D33" s="5">
        <f t="shared" si="0"/>
        <v>1.1549861402518737</v>
      </c>
      <c r="F33" s="34" t="s">
        <v>111</v>
      </c>
      <c r="G33" s="5">
        <v>0.44325289130210876</v>
      </c>
      <c r="H33" s="5">
        <v>0.35856541991233826</v>
      </c>
      <c r="I33" s="5">
        <v>0.80894096112720015</v>
      </c>
      <c r="K33" s="34" t="s">
        <v>111</v>
      </c>
      <c r="L33" s="36">
        <v>6.8170070648193359E-2</v>
      </c>
      <c r="M33" s="36">
        <v>0.12848399579524994</v>
      </c>
      <c r="N33" s="36">
        <f>M33/L33</f>
        <v>1.8847566765526744</v>
      </c>
    </row>
    <row r="34" spans="1:14" x14ac:dyDescent="0.25">
      <c r="A34" s="34" t="s">
        <v>112</v>
      </c>
      <c r="B34" s="34">
        <v>0.51713985204696655</v>
      </c>
      <c r="C34" s="34">
        <v>0.49145984649658203</v>
      </c>
      <c r="D34" s="5">
        <f t="shared" si="0"/>
        <v>0.95034224214448615</v>
      </c>
      <c r="F34" s="34" t="s">
        <v>112</v>
      </c>
      <c r="G34" s="5">
        <v>0.52958989143371582</v>
      </c>
      <c r="H34" s="5">
        <v>0.77717798948287964</v>
      </c>
      <c r="I34" s="5">
        <v>1.4675091085649097</v>
      </c>
      <c r="K34" s="34" t="s">
        <v>112</v>
      </c>
      <c r="L34" s="36">
        <v>7.5248435139656067E-2</v>
      </c>
      <c r="M34" s="36">
        <v>0.1156822144985199</v>
      </c>
      <c r="N34" s="36">
        <f t="shared" si="1"/>
        <v>1.5373371457336147</v>
      </c>
    </row>
    <row r="35" spans="1:14" x14ac:dyDescent="0.25">
      <c r="A35" s="34" t="s">
        <v>114</v>
      </c>
      <c r="B35" s="34">
        <v>0.5892941951751709</v>
      </c>
      <c r="C35" s="34">
        <v>0.90098065137863159</v>
      </c>
      <c r="D35" s="5">
        <f t="shared" si="0"/>
        <v>1.5289148590897119</v>
      </c>
      <c r="F35" s="34" t="s">
        <v>114</v>
      </c>
      <c r="G35" s="5">
        <v>0.47103917598724365</v>
      </c>
      <c r="H35" s="5">
        <v>0.33538088202476501</v>
      </c>
      <c r="I35" s="5">
        <v>0.71200209902253986</v>
      </c>
      <c r="K35" s="34" t="s">
        <v>114</v>
      </c>
      <c r="L35" s="36">
        <v>6.5173819661140442E-2</v>
      </c>
      <c r="M35" s="36">
        <v>0.12152945995330811</v>
      </c>
      <c r="N35" s="36">
        <f t="shared" si="1"/>
        <v>1.864697520955173</v>
      </c>
    </row>
    <row r="36" spans="1:14" x14ac:dyDescent="0.25">
      <c r="A36" s="34" t="s">
        <v>115</v>
      </c>
      <c r="B36" s="34">
        <v>0.37520301342010498</v>
      </c>
      <c r="C36" s="34">
        <v>0.53856462240219116</v>
      </c>
      <c r="D36" s="5">
        <f t="shared" si="0"/>
        <v>1.4353952477433183</v>
      </c>
      <c r="F36" s="34" t="s">
        <v>115</v>
      </c>
      <c r="G36" s="5">
        <v>0.41173082590103149</v>
      </c>
      <c r="H36" s="5">
        <v>0.28894928097724915</v>
      </c>
      <c r="I36" s="5">
        <v>0.70179171147779063</v>
      </c>
      <c r="K36" s="34" t="s">
        <v>115</v>
      </c>
      <c r="L36" s="36">
        <v>5.0318673253059387E-2</v>
      </c>
      <c r="M36" s="36">
        <v>8.7337709963321686E-2</v>
      </c>
      <c r="N36" s="36">
        <f t="shared" si="1"/>
        <v>1.7356918280434099</v>
      </c>
    </row>
    <row r="37" spans="1:14" x14ac:dyDescent="0.25">
      <c r="A37" s="34" t="s">
        <v>116</v>
      </c>
      <c r="B37" s="34">
        <v>0.33465564250946045</v>
      </c>
      <c r="C37" s="34">
        <v>0.42159980535507202</v>
      </c>
      <c r="D37" s="5">
        <f t="shared" si="0"/>
        <v>1.2598018733335827</v>
      </c>
      <c r="F37" s="34" t="s">
        <v>116</v>
      </c>
      <c r="G37" s="5">
        <v>0.54609370231628418</v>
      </c>
      <c r="H37" s="5">
        <v>0.76243764162063599</v>
      </c>
      <c r="I37" s="5">
        <v>1.3961663326032108</v>
      </c>
      <c r="K37" s="34" t="s">
        <v>116</v>
      </c>
      <c r="L37" s="36">
        <v>9.918791800737381E-2</v>
      </c>
      <c r="M37" s="36">
        <v>0.13248303532600403</v>
      </c>
      <c r="N37" s="36">
        <f t="shared" si="1"/>
        <v>1.3356771468492261</v>
      </c>
    </row>
    <row r="38" spans="1:14" x14ac:dyDescent="0.25">
      <c r="A38" s="34" t="s">
        <v>119</v>
      </c>
      <c r="B38" s="34">
        <v>0.51792353391647339</v>
      </c>
      <c r="C38" s="34">
        <v>0.79153519868850708</v>
      </c>
      <c r="D38" s="5">
        <f t="shared" si="0"/>
        <v>1.5282858315068564</v>
      </c>
      <c r="F38" s="34" t="s">
        <v>119</v>
      </c>
      <c r="G38" s="5">
        <v>0.34322190284729004</v>
      </c>
      <c r="H38" s="5">
        <v>0.5307612419128418</v>
      </c>
      <c r="I38" s="5">
        <v>1.5464084241412581</v>
      </c>
      <c r="K38" s="34" t="s">
        <v>119</v>
      </c>
      <c r="L38" s="36">
        <v>6.0157965868711472E-2</v>
      </c>
      <c r="M38" s="36">
        <v>0.10077955573797226</v>
      </c>
      <c r="N38" s="36">
        <f t="shared" si="1"/>
        <v>1.6752487269585079</v>
      </c>
    </row>
    <row r="39" spans="1:14" x14ac:dyDescent="0.25">
      <c r="A39" s="34" t="s">
        <v>120</v>
      </c>
      <c r="B39" s="34">
        <v>0.4848688542842865</v>
      </c>
      <c r="C39" s="34">
        <v>0.549407958984375</v>
      </c>
      <c r="D39" s="5">
        <f t="shared" si="0"/>
        <v>1.1331063113867244</v>
      </c>
      <c r="F39" s="34" t="s">
        <v>120</v>
      </c>
      <c r="G39" s="5">
        <v>0.52731376886367798</v>
      </c>
      <c r="H39" s="5">
        <v>0.74339932203292847</v>
      </c>
      <c r="I39" s="5">
        <v>1.4097855317430812</v>
      </c>
      <c r="K39" s="34" t="s">
        <v>120</v>
      </c>
      <c r="L39" s="36">
        <v>5.3468264639377594E-2</v>
      </c>
      <c r="M39" s="36">
        <v>0.13308219611644745</v>
      </c>
      <c r="N39" s="36">
        <f t="shared" si="1"/>
        <v>2.4889941166790148</v>
      </c>
    </row>
    <row r="40" spans="1:14" x14ac:dyDescent="0.25">
      <c r="A40" s="34" t="s">
        <v>121</v>
      </c>
      <c r="B40" s="34">
        <v>0.34451964497566223</v>
      </c>
      <c r="C40" s="34">
        <v>0.43639299273490906</v>
      </c>
      <c r="D40" s="5">
        <f t="shared" si="0"/>
        <v>1.2666708534595668</v>
      </c>
      <c r="F40" s="34" t="s">
        <v>121</v>
      </c>
      <c r="G40" s="5">
        <v>0.74638140201568604</v>
      </c>
      <c r="H40" s="5">
        <v>0.30027350783348083</v>
      </c>
      <c r="I40" s="5">
        <v>0.40230572067117271</v>
      </c>
      <c r="K40" s="34" t="s">
        <v>121</v>
      </c>
      <c r="L40" s="36">
        <v>5.584615096449852E-2</v>
      </c>
      <c r="M40" s="36">
        <v>0.10413219034671783</v>
      </c>
      <c r="N40" s="36">
        <f t="shared" si="1"/>
        <v>1.8646260941584822</v>
      </c>
    </row>
  </sheetData>
  <phoneticPr fontId="1"/>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A322C3-33E0-489F-A4A7-E41D18D2CF4C}">
  <dimension ref="A1:AH39"/>
  <sheetViews>
    <sheetView tabSelected="1" workbookViewId="0">
      <selection activeCell="AE4" sqref="AE4:AE39"/>
    </sheetView>
  </sheetViews>
  <sheetFormatPr defaultRowHeight="13.8" x14ac:dyDescent="0.45"/>
  <cols>
    <col min="1" max="1" width="16.69921875" style="1" customWidth="1"/>
    <col min="2" max="3" width="12.59765625" style="1" bestFit="1" customWidth="1"/>
    <col min="4" max="4" width="16" style="1" bestFit="1" customWidth="1"/>
    <col min="5" max="5" width="8.796875" style="1"/>
    <col min="6" max="6" width="16.09765625" style="1" bestFit="1" customWidth="1"/>
    <col min="7" max="8" width="12.59765625" style="1" bestFit="1" customWidth="1"/>
    <col min="9" max="9" width="13.796875" style="1" bestFit="1" customWidth="1"/>
    <col min="10" max="10" width="8.796875" style="1"/>
    <col min="11" max="11" width="16.09765625" style="1" bestFit="1" customWidth="1"/>
    <col min="12" max="13" width="12.59765625" style="1" bestFit="1" customWidth="1"/>
    <col min="14" max="14" width="13.796875" style="1" bestFit="1" customWidth="1"/>
    <col min="15" max="15" width="8.796875" style="1"/>
    <col min="16" max="16" width="16.09765625" style="1" bestFit="1" customWidth="1"/>
    <col min="17" max="18" width="12.59765625" style="1" bestFit="1" customWidth="1"/>
    <col min="19" max="19" width="14.8984375" style="1" bestFit="1" customWidth="1"/>
    <col min="20" max="20" width="8.796875" style="1"/>
    <col min="21" max="21" width="16.09765625" style="1" bestFit="1" customWidth="1"/>
    <col min="22" max="23" width="12.59765625" style="1" bestFit="1" customWidth="1"/>
    <col min="24" max="24" width="14.8984375" style="1" bestFit="1" customWidth="1"/>
    <col min="25" max="25" width="8.796875" style="1"/>
    <col min="26" max="26" width="16.09765625" style="1" bestFit="1" customWidth="1"/>
    <col min="27" max="28" width="12.59765625" style="1" bestFit="1" customWidth="1"/>
    <col min="29" max="29" width="12.69921875" style="1" bestFit="1" customWidth="1"/>
    <col min="30" max="30" width="8.796875" style="1"/>
    <col min="31" max="31" width="16.09765625" style="1" bestFit="1" customWidth="1"/>
    <col min="32" max="33" width="12.59765625" style="1" bestFit="1" customWidth="1"/>
    <col min="34" max="34" width="14.19921875" style="1" bestFit="1" customWidth="1"/>
    <col min="35" max="16384" width="8.796875" style="1"/>
  </cols>
  <sheetData>
    <row r="1" spans="1:34" ht="15" x14ac:dyDescent="0.45">
      <c r="A1" s="7" t="s">
        <v>123</v>
      </c>
    </row>
    <row r="3" spans="1:34" ht="14.4" x14ac:dyDescent="0.45">
      <c r="A3" s="6"/>
      <c r="B3" s="33" t="s">
        <v>57</v>
      </c>
      <c r="C3" s="33" t="s">
        <v>58</v>
      </c>
      <c r="D3" s="33" t="s">
        <v>59</v>
      </c>
      <c r="F3" s="6"/>
      <c r="G3" s="33" t="s">
        <v>57</v>
      </c>
      <c r="H3" s="33" t="s">
        <v>30</v>
      </c>
      <c r="I3" s="33" t="s">
        <v>77</v>
      </c>
      <c r="K3" s="6"/>
      <c r="L3" s="33" t="s">
        <v>57</v>
      </c>
      <c r="M3" s="33" t="s">
        <v>31</v>
      </c>
      <c r="N3" s="33" t="s">
        <v>78</v>
      </c>
      <c r="P3" s="6"/>
      <c r="Q3" s="33" t="s">
        <v>57</v>
      </c>
      <c r="R3" s="33" t="s">
        <v>32</v>
      </c>
      <c r="S3" s="33" t="s">
        <v>79</v>
      </c>
      <c r="U3" s="6"/>
      <c r="V3" s="33" t="s">
        <v>57</v>
      </c>
      <c r="W3" s="33" t="s">
        <v>33</v>
      </c>
      <c r="X3" s="33" t="s">
        <v>80</v>
      </c>
      <c r="Z3" s="6"/>
      <c r="AA3" s="33" t="s">
        <v>57</v>
      </c>
      <c r="AB3" s="33" t="s">
        <v>34</v>
      </c>
      <c r="AC3" s="33" t="s">
        <v>71</v>
      </c>
      <c r="AE3" s="6"/>
      <c r="AF3" s="33" t="s">
        <v>57</v>
      </c>
      <c r="AG3" s="33" t="s">
        <v>35</v>
      </c>
      <c r="AH3" s="33" t="s">
        <v>72</v>
      </c>
    </row>
    <row r="4" spans="1:34" x14ac:dyDescent="0.25">
      <c r="A4" s="34" t="s">
        <v>3</v>
      </c>
      <c r="B4" s="34">
        <v>0.26208114624023438</v>
      </c>
      <c r="C4" s="5">
        <v>4.4836286455392838E-2</v>
      </c>
      <c r="D4" s="5">
        <f>C4/B4</f>
        <v>0.17107787835411117</v>
      </c>
      <c r="F4" s="34" t="s">
        <v>3</v>
      </c>
      <c r="G4" s="34">
        <v>0.26208114624023438</v>
      </c>
      <c r="H4" s="5">
        <v>9.6315562725067139E-2</v>
      </c>
      <c r="I4" s="5">
        <f>H4/G4</f>
        <v>0.36750282920687599</v>
      </c>
      <c r="K4" s="34" t="s">
        <v>3</v>
      </c>
      <c r="L4" s="34">
        <v>0.26208114624023438</v>
      </c>
      <c r="M4" s="5">
        <v>0.32044336199760437</v>
      </c>
      <c r="N4" s="5">
        <f>M4/L4</f>
        <v>1.2226875782353026</v>
      </c>
      <c r="P4" s="34" t="s">
        <v>124</v>
      </c>
      <c r="Q4" s="34">
        <v>0.26208114624023438</v>
      </c>
      <c r="R4" s="5">
        <v>0.17236544191837311</v>
      </c>
      <c r="S4" s="5">
        <f t="shared" ref="S4:S33" si="0">R4/Q4</f>
        <v>0.65767967055659871</v>
      </c>
      <c r="U4" s="34" t="s">
        <v>3</v>
      </c>
      <c r="V4" s="34">
        <v>0.26208114624023438</v>
      </c>
      <c r="W4" s="5">
        <v>0.32044336199760437</v>
      </c>
      <c r="X4" s="5">
        <f>W4/V4</f>
        <v>1.2226875782353026</v>
      </c>
      <c r="Z4" s="34" t="s">
        <v>3</v>
      </c>
      <c r="AA4" s="34">
        <v>0.26208114624023438</v>
      </c>
      <c r="AB4" s="5">
        <v>4.1068300604820251E-2</v>
      </c>
      <c r="AC4" s="5">
        <f t="shared" ref="AC4:AC33" si="1">AB4/AA4</f>
        <v>0.15670070584617848</v>
      </c>
      <c r="AE4" s="34" t="s">
        <v>3</v>
      </c>
      <c r="AF4" s="34">
        <v>0.26208114624023438</v>
      </c>
      <c r="AG4" s="5">
        <v>2.6330025866627693E-2</v>
      </c>
      <c r="AH4" s="5">
        <f t="shared" ref="AH4:AH33" si="2">AG4/AF4</f>
        <v>0.10046516601576715</v>
      </c>
    </row>
    <row r="5" spans="1:34" x14ac:dyDescent="0.25">
      <c r="A5" s="34" t="s">
        <v>4</v>
      </c>
      <c r="B5" s="34">
        <v>0.93412876129150391</v>
      </c>
      <c r="C5" s="5">
        <v>8.5964694619178772E-2</v>
      </c>
      <c r="D5" s="5">
        <f t="shared" ref="D5:D33" si="3">C5/B5</f>
        <v>9.2026600808571682E-2</v>
      </c>
      <c r="F5" s="34" t="s">
        <v>4</v>
      </c>
      <c r="G5" s="34">
        <v>0.93412876129150391</v>
      </c>
      <c r="H5" s="5">
        <v>0.21130084991455078</v>
      </c>
      <c r="I5" s="5">
        <f t="shared" ref="I5:I36" si="4">H5/G5</f>
        <v>0.22620098927519514</v>
      </c>
      <c r="K5" s="34" t="s">
        <v>4</v>
      </c>
      <c r="L5" s="34">
        <v>0.93412876129150391</v>
      </c>
      <c r="M5" s="5">
        <v>0.46214067935943604</v>
      </c>
      <c r="N5" s="5">
        <f t="shared" ref="N5:N33" si="5">M5/L5</f>
        <v>0.49472909786065411</v>
      </c>
      <c r="P5" s="34" t="s">
        <v>4</v>
      </c>
      <c r="Q5" s="34">
        <v>0.93412876129150391</v>
      </c>
      <c r="R5" s="5">
        <v>0.33452242612838745</v>
      </c>
      <c r="S5" s="5">
        <f t="shared" si="0"/>
        <v>0.35811168651512754</v>
      </c>
      <c r="U5" s="34" t="s">
        <v>4</v>
      </c>
      <c r="V5" s="34">
        <v>0.93412876129150391</v>
      </c>
      <c r="W5" s="5">
        <v>0.46214067935943604</v>
      </c>
      <c r="X5" s="5">
        <f t="shared" ref="X5:X33" si="6">W5/V5</f>
        <v>0.49472909786065411</v>
      </c>
      <c r="Z5" s="34" t="s">
        <v>4</v>
      </c>
      <c r="AA5" s="34">
        <v>0.93412876129150391</v>
      </c>
      <c r="AB5" s="5">
        <v>9.8569020628929138E-2</v>
      </c>
      <c r="AC5" s="5">
        <f t="shared" si="1"/>
        <v>0.10551973637194297</v>
      </c>
      <c r="AE5" s="34" t="s">
        <v>4</v>
      </c>
      <c r="AF5" s="34">
        <v>0.93412876129150391</v>
      </c>
      <c r="AG5" s="5">
        <v>5.8635137975215912E-2</v>
      </c>
      <c r="AH5" s="5">
        <f t="shared" si="2"/>
        <v>6.2769866858770507E-2</v>
      </c>
    </row>
    <row r="6" spans="1:34" x14ac:dyDescent="0.25">
      <c r="A6" s="34" t="s">
        <v>5</v>
      </c>
      <c r="B6" s="34">
        <v>0.42804399132728577</v>
      </c>
      <c r="C6" s="5">
        <v>4.4793076813220978E-2</v>
      </c>
      <c r="D6" s="5">
        <f t="shared" si="3"/>
        <v>0.10464596565022646</v>
      </c>
      <c r="F6" s="34" t="s">
        <v>5</v>
      </c>
      <c r="G6" s="34">
        <v>0.42804399132728577</v>
      </c>
      <c r="H6" s="5">
        <v>0.15372899174690247</v>
      </c>
      <c r="I6" s="5">
        <f t="shared" si="4"/>
        <v>0.35914297329631262</v>
      </c>
      <c r="K6" s="34" t="s">
        <v>5</v>
      </c>
      <c r="L6" s="34">
        <v>0.42804399132728577</v>
      </c>
      <c r="M6" s="5">
        <v>0.19210866093635559</v>
      </c>
      <c r="N6" s="5">
        <f t="shared" si="5"/>
        <v>0.4488058817054339</v>
      </c>
      <c r="P6" s="34" t="s">
        <v>5</v>
      </c>
      <c r="Q6" s="34">
        <v>0.42804399132728577</v>
      </c>
      <c r="R6" s="5">
        <v>0.21572554111480713</v>
      </c>
      <c r="S6" s="5">
        <f t="shared" si="0"/>
        <v>0.5039798373197153</v>
      </c>
      <c r="U6" s="34" t="s">
        <v>5</v>
      </c>
      <c r="V6" s="34">
        <v>0.42804399132728577</v>
      </c>
      <c r="W6" s="5">
        <v>0.19210866093635559</v>
      </c>
      <c r="X6" s="5">
        <f t="shared" si="6"/>
        <v>0.4488058817054339</v>
      </c>
      <c r="Z6" s="34" t="s">
        <v>5</v>
      </c>
      <c r="AA6" s="34">
        <v>0.42804399132728577</v>
      </c>
      <c r="AB6" s="5">
        <v>3.659413754940033E-2</v>
      </c>
      <c r="AC6" s="5">
        <f t="shared" si="1"/>
        <v>8.5491534260132077E-2</v>
      </c>
      <c r="AE6" s="34" t="s">
        <v>5</v>
      </c>
      <c r="AF6" s="34">
        <v>0.42804399132728577</v>
      </c>
      <c r="AG6" s="5">
        <v>2.9705014079809189E-2</v>
      </c>
      <c r="AH6" s="5">
        <f t="shared" si="2"/>
        <v>6.9397105628557942E-2</v>
      </c>
    </row>
    <row r="7" spans="1:34" x14ac:dyDescent="0.25">
      <c r="A7" s="34" t="s">
        <v>27</v>
      </c>
      <c r="B7" s="34">
        <v>0.76506108045578003</v>
      </c>
      <c r="C7" s="5">
        <v>3.643045574426651E-2</v>
      </c>
      <c r="D7" s="5">
        <f t="shared" si="3"/>
        <v>4.7617708801189193E-2</v>
      </c>
      <c r="F7" s="34" t="s">
        <v>27</v>
      </c>
      <c r="G7" s="34">
        <v>0.76506108045578003</v>
      </c>
      <c r="H7" s="5">
        <v>0.12176606804132462</v>
      </c>
      <c r="I7" s="5">
        <f t="shared" si="4"/>
        <v>0.15915862295437025</v>
      </c>
      <c r="K7" s="34" t="s">
        <v>27</v>
      </c>
      <c r="L7" s="34">
        <v>0.76506108045578003</v>
      </c>
      <c r="M7" s="5">
        <v>0.17669461667537689</v>
      </c>
      <c r="N7" s="5">
        <f t="shared" si="5"/>
        <v>0.23095491482864644</v>
      </c>
      <c r="P7" s="34" t="s">
        <v>27</v>
      </c>
      <c r="Q7" s="34">
        <v>0.76506108045578003</v>
      </c>
      <c r="R7" s="5">
        <v>0.34836530685424805</v>
      </c>
      <c r="S7" s="5">
        <f t="shared" si="0"/>
        <v>0.4553431297886853</v>
      </c>
      <c r="U7" s="34" t="s">
        <v>27</v>
      </c>
      <c r="V7" s="34">
        <v>0.76506108045578003</v>
      </c>
      <c r="W7" s="5">
        <v>0.17669461667537689</v>
      </c>
      <c r="X7" s="5">
        <f t="shared" si="6"/>
        <v>0.23095491482864644</v>
      </c>
      <c r="Z7" s="34" t="s">
        <v>27</v>
      </c>
      <c r="AA7" s="34">
        <v>0.76506108045578003</v>
      </c>
      <c r="AB7" s="5">
        <v>2.9052941128611565E-2</v>
      </c>
      <c r="AC7" s="5">
        <f t="shared" si="1"/>
        <v>3.7974668782397698E-2</v>
      </c>
      <c r="AE7" s="34" t="s">
        <v>27</v>
      </c>
      <c r="AF7" s="34">
        <v>0.76506108045578003</v>
      </c>
      <c r="AG7" s="5">
        <v>2.3793755099177361E-2</v>
      </c>
      <c r="AH7" s="5">
        <f t="shared" si="2"/>
        <v>3.1100464664863606E-2</v>
      </c>
    </row>
    <row r="8" spans="1:34" x14ac:dyDescent="0.25">
      <c r="A8" s="34" t="s">
        <v>28</v>
      </c>
      <c r="B8" s="34">
        <v>0.84805631637573242</v>
      </c>
      <c r="C8" s="5">
        <v>7.5081408023834229E-2</v>
      </c>
      <c r="D8" s="5">
        <f t="shared" si="3"/>
        <v>8.8533516671043005E-2</v>
      </c>
      <c r="F8" s="34" t="s">
        <v>28</v>
      </c>
      <c r="G8" s="34">
        <v>0.84805631637573242</v>
      </c>
      <c r="H8" s="5">
        <v>0.1268753856420517</v>
      </c>
      <c r="I8" s="5">
        <f t="shared" si="4"/>
        <v>0.14960726450840961</v>
      </c>
      <c r="K8" s="34" t="s">
        <v>28</v>
      </c>
      <c r="L8" s="34">
        <v>0.84805631637573242</v>
      </c>
      <c r="M8" s="5">
        <v>0.4479859471321106</v>
      </c>
      <c r="N8" s="5">
        <f t="shared" si="5"/>
        <v>0.52825023348287858</v>
      </c>
      <c r="P8" s="34" t="s">
        <v>28</v>
      </c>
      <c r="Q8" s="34">
        <v>0.84805631637573242</v>
      </c>
      <c r="R8" s="5">
        <v>0.35903087258338928</v>
      </c>
      <c r="S8" s="5">
        <f t="shared" si="0"/>
        <v>0.42335734744332731</v>
      </c>
      <c r="U8" s="34" t="s">
        <v>28</v>
      </c>
      <c r="V8" s="34">
        <v>0.84805631637573242</v>
      </c>
      <c r="W8" s="5">
        <v>0.4479859471321106</v>
      </c>
      <c r="X8" s="5">
        <f t="shared" si="6"/>
        <v>0.52825023348287858</v>
      </c>
      <c r="Z8" s="34" t="s">
        <v>28</v>
      </c>
      <c r="AA8" s="34">
        <v>0.84805631637573242</v>
      </c>
      <c r="AB8" s="5">
        <v>9.2393644154071808E-2</v>
      </c>
      <c r="AC8" s="5">
        <f t="shared" si="1"/>
        <v>0.10894753375451152</v>
      </c>
      <c r="AE8" s="34" t="s">
        <v>28</v>
      </c>
      <c r="AF8" s="34">
        <v>0.84805631637573242</v>
      </c>
      <c r="AG8" s="5">
        <v>4.990798607468605E-2</v>
      </c>
      <c r="AH8" s="5">
        <f t="shared" si="2"/>
        <v>5.8849848896796911E-2</v>
      </c>
    </row>
    <row r="9" spans="1:34" x14ac:dyDescent="0.25">
      <c r="A9" s="34" t="s">
        <v>29</v>
      </c>
      <c r="B9" s="34">
        <v>0.67116391658782959</v>
      </c>
      <c r="C9" s="5">
        <v>4.7237042337656021E-2</v>
      </c>
      <c r="D9" s="5">
        <f t="shared" si="3"/>
        <v>7.0380783546599532E-2</v>
      </c>
      <c r="F9" s="34" t="s">
        <v>29</v>
      </c>
      <c r="G9" s="34">
        <v>0.67116391658782959</v>
      </c>
      <c r="H9" s="5">
        <v>7.9202838242053986E-2</v>
      </c>
      <c r="I9" s="5">
        <f t="shared" si="4"/>
        <v>0.11800818888583588</v>
      </c>
      <c r="K9" s="34" t="s">
        <v>29</v>
      </c>
      <c r="L9" s="34">
        <v>0.67116391658782959</v>
      </c>
      <c r="M9" s="5">
        <v>0.93448972702026367</v>
      </c>
      <c r="N9" s="5">
        <f t="shared" si="5"/>
        <v>1.3923420254342216</v>
      </c>
      <c r="P9" s="34" t="s">
        <v>29</v>
      </c>
      <c r="Q9" s="34">
        <v>0.67116391658782959</v>
      </c>
      <c r="R9" s="5">
        <v>0.31703066825866699</v>
      </c>
      <c r="S9" s="5">
        <f t="shared" si="0"/>
        <v>0.47235952413895876</v>
      </c>
      <c r="U9" s="34" t="s">
        <v>29</v>
      </c>
      <c r="V9" s="34">
        <v>0.67116391658782959</v>
      </c>
      <c r="W9" s="5">
        <v>0.93448972702026367</v>
      </c>
      <c r="X9" s="5">
        <f t="shared" si="6"/>
        <v>1.3923420254342216</v>
      </c>
      <c r="Z9" s="34" t="s">
        <v>29</v>
      </c>
      <c r="AA9" s="34">
        <v>0.67116391658782959</v>
      </c>
      <c r="AB9" s="5">
        <v>3.2457292079925537E-2</v>
      </c>
      <c r="AC9" s="5">
        <f t="shared" si="1"/>
        <v>4.835970956981285E-2</v>
      </c>
      <c r="AE9" s="34" t="s">
        <v>29</v>
      </c>
      <c r="AF9" s="34">
        <v>0.67116391658782959</v>
      </c>
      <c r="AG9" s="5">
        <v>1.9548429176211357E-2</v>
      </c>
      <c r="AH9" s="5">
        <f t="shared" si="2"/>
        <v>2.9126162317537549E-2</v>
      </c>
    </row>
    <row r="10" spans="1:34" x14ac:dyDescent="0.25">
      <c r="A10" s="34" t="s">
        <v>101</v>
      </c>
      <c r="B10" s="34">
        <v>0.46160060167312622</v>
      </c>
      <c r="C10" s="5">
        <v>0.11887234449386597</v>
      </c>
      <c r="D10" s="5">
        <f t="shared" si="3"/>
        <v>0.25752207441454589</v>
      </c>
      <c r="F10" s="34" t="s">
        <v>101</v>
      </c>
      <c r="G10" s="34">
        <v>0.46160060167312622</v>
      </c>
      <c r="H10" s="5">
        <v>0.25328007340431213</v>
      </c>
      <c r="I10" s="5">
        <f t="shared" si="4"/>
        <v>0.54869961712846216</v>
      </c>
      <c r="K10" s="34" t="s">
        <v>101</v>
      </c>
      <c r="L10" s="34">
        <v>0.46160060167312622</v>
      </c>
      <c r="M10" s="5">
        <v>0.41420981287956238</v>
      </c>
      <c r="N10" s="5">
        <f t="shared" si="5"/>
        <v>0.89733378028150246</v>
      </c>
      <c r="P10" s="34" t="s">
        <v>100</v>
      </c>
      <c r="Q10" s="34">
        <v>0.46160060167312622</v>
      </c>
      <c r="R10" s="5">
        <v>0.27106139063835144</v>
      </c>
      <c r="S10" s="5">
        <f t="shared" si="0"/>
        <v>0.58722061811847126</v>
      </c>
      <c r="U10" s="34" t="s">
        <v>101</v>
      </c>
      <c r="V10" s="34">
        <v>0.46160060167312622</v>
      </c>
      <c r="W10" s="5">
        <v>0.41420981287956238</v>
      </c>
      <c r="X10" s="5">
        <f t="shared" si="6"/>
        <v>0.89733378028150246</v>
      </c>
      <c r="Z10" s="34" t="s">
        <v>101</v>
      </c>
      <c r="AA10" s="34">
        <v>0.46160060167312622</v>
      </c>
      <c r="AB10" s="5">
        <v>9.4393409788608551E-2</v>
      </c>
      <c r="AC10" s="5">
        <f t="shared" si="1"/>
        <v>0.20449152242537905</v>
      </c>
      <c r="AE10" s="34" t="s">
        <v>101</v>
      </c>
      <c r="AF10" s="34">
        <v>0.46160060167312622</v>
      </c>
      <c r="AG10" s="5">
        <v>7.831978052854538E-2</v>
      </c>
      <c r="AH10" s="5">
        <f t="shared" si="2"/>
        <v>0.16967001395723064</v>
      </c>
    </row>
    <row r="11" spans="1:34" x14ac:dyDescent="0.25">
      <c r="A11" s="34" t="s">
        <v>102</v>
      </c>
      <c r="B11" s="34">
        <v>0.76222348213195801</v>
      </c>
      <c r="C11" s="5">
        <v>8.3069585263729095E-2</v>
      </c>
      <c r="D11" s="5">
        <f t="shared" si="3"/>
        <v>0.10898324075687278</v>
      </c>
      <c r="F11" s="34" t="s">
        <v>102</v>
      </c>
      <c r="G11" s="34">
        <v>0.76222348213195801</v>
      </c>
      <c r="H11" s="5">
        <v>8.2073219120502472E-2</v>
      </c>
      <c r="I11" s="5">
        <f t="shared" si="4"/>
        <v>0.10767605701538037</v>
      </c>
      <c r="K11" s="34" t="s">
        <v>102</v>
      </c>
      <c r="L11" s="34">
        <v>0.76222348213195801</v>
      </c>
      <c r="M11" s="5">
        <v>1.4177069664001465</v>
      </c>
      <c r="N11" s="5">
        <f t="shared" si="5"/>
        <v>1.8599623334022521</v>
      </c>
      <c r="P11" s="34" t="s">
        <v>102</v>
      </c>
      <c r="Q11" s="34">
        <v>0.76222348213195801</v>
      </c>
      <c r="R11" s="5">
        <v>0.35504922270774841</v>
      </c>
      <c r="S11" s="5">
        <f t="shared" si="0"/>
        <v>0.46580724817696106</v>
      </c>
      <c r="U11" s="34" t="s">
        <v>102</v>
      </c>
      <c r="V11" s="34">
        <v>0.76222348213195801</v>
      </c>
      <c r="W11" s="5">
        <v>1.4177069664001465</v>
      </c>
      <c r="X11" s="5">
        <f t="shared" si="6"/>
        <v>1.8599623334022521</v>
      </c>
      <c r="Z11" s="34" t="s">
        <v>102</v>
      </c>
      <c r="AA11" s="34">
        <v>0.76222348213195801</v>
      </c>
      <c r="AB11" s="5">
        <v>0.10346700251102448</v>
      </c>
      <c r="AC11" s="5">
        <f t="shared" si="1"/>
        <v>0.13574365646886749</v>
      </c>
      <c r="AE11" s="34" t="s">
        <v>102</v>
      </c>
      <c r="AF11" s="34">
        <v>0.76222348213195801</v>
      </c>
      <c r="AG11" s="5">
        <v>6.7943096160888672E-2</v>
      </c>
      <c r="AH11" s="5">
        <f t="shared" si="2"/>
        <v>8.9138025465773041E-2</v>
      </c>
    </row>
    <row r="12" spans="1:34" x14ac:dyDescent="0.25">
      <c r="A12" s="34" t="s">
        <v>103</v>
      </c>
      <c r="B12" s="34">
        <v>1.0526937246322632</v>
      </c>
      <c r="C12" s="5">
        <v>0.17753587663173676</v>
      </c>
      <c r="D12" s="5">
        <f t="shared" si="3"/>
        <v>0.16864912602547835</v>
      </c>
      <c r="F12" s="34" t="s">
        <v>103</v>
      </c>
      <c r="G12" s="34">
        <v>1.0526937246322632</v>
      </c>
      <c r="H12" s="5">
        <v>0.33534571528434753</v>
      </c>
      <c r="I12" s="5">
        <f t="shared" si="4"/>
        <v>0.31855962226951967</v>
      </c>
      <c r="K12" s="34" t="s">
        <v>103</v>
      </c>
      <c r="L12" s="34">
        <v>1.0526937246322632</v>
      </c>
      <c r="M12" s="5">
        <v>0.37805196642875671</v>
      </c>
      <c r="N12" s="5">
        <f t="shared" si="5"/>
        <v>0.35912816575478435</v>
      </c>
      <c r="P12" s="34" t="s">
        <v>103</v>
      </c>
      <c r="Q12" s="34">
        <v>1.0526937246322632</v>
      </c>
      <c r="R12" s="5">
        <v>0.44223424792289734</v>
      </c>
      <c r="S12" s="5">
        <f t="shared" si="0"/>
        <v>0.42009773362844233</v>
      </c>
      <c r="U12" s="34" t="s">
        <v>103</v>
      </c>
      <c r="V12" s="34">
        <v>1.0526937246322632</v>
      </c>
      <c r="W12" s="5">
        <v>0.37805196642875671</v>
      </c>
      <c r="X12" s="5">
        <f t="shared" si="6"/>
        <v>0.35912816575478435</v>
      </c>
      <c r="Z12" s="34" t="s">
        <v>103</v>
      </c>
      <c r="AA12" s="34">
        <v>1.0526937246322632</v>
      </c>
      <c r="AB12" s="5">
        <v>0.12896746397018433</v>
      </c>
      <c r="AC12" s="5">
        <f t="shared" si="1"/>
        <v>0.12251185786752594</v>
      </c>
      <c r="AE12" s="34" t="s">
        <v>103</v>
      </c>
      <c r="AF12" s="34">
        <v>1.0526937246322632</v>
      </c>
      <c r="AG12" s="5">
        <v>0.10821317136287689</v>
      </c>
      <c r="AH12" s="5">
        <f t="shared" si="2"/>
        <v>0.10279644385709522</v>
      </c>
    </row>
    <row r="13" spans="1:34" x14ac:dyDescent="0.25">
      <c r="A13" s="34" t="s">
        <v>104</v>
      </c>
      <c r="B13" s="34">
        <v>1.318138599395752</v>
      </c>
      <c r="C13" s="5">
        <v>0.2244618684053421</v>
      </c>
      <c r="D13" s="5">
        <f t="shared" si="3"/>
        <v>0.17028700055383986</v>
      </c>
      <c r="F13" s="34" t="s">
        <v>104</v>
      </c>
      <c r="G13" s="34">
        <v>1.318138599395752</v>
      </c>
      <c r="H13" s="5">
        <v>0.51230418682098389</v>
      </c>
      <c r="I13" s="5">
        <f t="shared" si="4"/>
        <v>0.38865729829611945</v>
      </c>
      <c r="K13" s="34" t="s">
        <v>104</v>
      </c>
      <c r="L13" s="34">
        <v>1.318138599395752</v>
      </c>
      <c r="M13" s="5">
        <v>0.65494930744171143</v>
      </c>
      <c r="N13" s="5">
        <f t="shared" si="5"/>
        <v>0.49687438615479951</v>
      </c>
      <c r="P13" s="34" t="s">
        <v>104</v>
      </c>
      <c r="Q13" s="34">
        <v>1.318138599395752</v>
      </c>
      <c r="R13" s="5">
        <v>0.51688843965530396</v>
      </c>
      <c r="S13" s="5">
        <f t="shared" si="0"/>
        <v>0.39213512136906609</v>
      </c>
      <c r="U13" s="34" t="s">
        <v>104</v>
      </c>
      <c r="V13" s="34">
        <v>1.318138599395752</v>
      </c>
      <c r="W13" s="5">
        <v>0.65494930744171143</v>
      </c>
      <c r="X13" s="5">
        <f t="shared" si="6"/>
        <v>0.49687438615479951</v>
      </c>
      <c r="Z13" s="34" t="s">
        <v>104</v>
      </c>
      <c r="AA13" s="34">
        <v>1.318138599395752</v>
      </c>
      <c r="AB13" s="5">
        <v>0.20882561802864075</v>
      </c>
      <c r="AC13" s="5">
        <f t="shared" si="1"/>
        <v>0.15842462858182632</v>
      </c>
      <c r="AE13" s="34" t="s">
        <v>104</v>
      </c>
      <c r="AF13" s="34">
        <v>1.318138599395752</v>
      </c>
      <c r="AG13" s="5">
        <v>0.1462351530790329</v>
      </c>
      <c r="AH13" s="5">
        <f t="shared" si="2"/>
        <v>0.11094065005460622</v>
      </c>
    </row>
    <row r="14" spans="1:34" x14ac:dyDescent="0.25">
      <c r="A14" s="34" t="s">
        <v>105</v>
      </c>
      <c r="B14" s="34">
        <v>0.76979321241378784</v>
      </c>
      <c r="C14" s="5">
        <v>0.18526439368724823</v>
      </c>
      <c r="D14" s="5">
        <f t="shared" si="3"/>
        <v>0.24066774128382784</v>
      </c>
      <c r="F14" s="34" t="s">
        <v>105</v>
      </c>
      <c r="G14" s="34">
        <v>0.76979321241378784</v>
      </c>
      <c r="H14" s="5">
        <v>0.31132388114929199</v>
      </c>
      <c r="I14" s="5">
        <f t="shared" si="4"/>
        <v>0.40442533933638491</v>
      </c>
      <c r="K14" s="34" t="s">
        <v>105</v>
      </c>
      <c r="L14" s="34">
        <v>0.76979321241378784</v>
      </c>
      <c r="M14" s="5">
        <v>0.36382803320884705</v>
      </c>
      <c r="N14" s="5">
        <f t="shared" si="5"/>
        <v>0.47263086675968008</v>
      </c>
      <c r="P14" s="34" t="s">
        <v>105</v>
      </c>
      <c r="Q14" s="34">
        <v>0.76979321241378784</v>
      </c>
      <c r="R14" s="5">
        <v>0.44658103585243225</v>
      </c>
      <c r="S14" s="5">
        <f t="shared" si="0"/>
        <v>0.58013116854085878</v>
      </c>
      <c r="U14" s="34" t="s">
        <v>105</v>
      </c>
      <c r="V14" s="34">
        <v>0.76979321241378784</v>
      </c>
      <c r="W14" s="5">
        <v>0.36382803320884705</v>
      </c>
      <c r="X14" s="5">
        <f t="shared" si="6"/>
        <v>0.47263086675968008</v>
      </c>
      <c r="Z14" s="34" t="s">
        <v>105</v>
      </c>
      <c r="AA14" s="34">
        <v>0.76979321241378784</v>
      </c>
      <c r="AB14" s="5">
        <v>0.10275237262248993</v>
      </c>
      <c r="AC14" s="5">
        <f t="shared" si="1"/>
        <v>0.13348048666251078</v>
      </c>
      <c r="AE14" s="34" t="s">
        <v>105</v>
      </c>
      <c r="AF14" s="34">
        <v>0.76979321241378784</v>
      </c>
      <c r="AG14" s="5">
        <v>9.1268077492713928E-2</v>
      </c>
      <c r="AH14" s="5">
        <f t="shared" si="2"/>
        <v>0.11856181117332909</v>
      </c>
    </row>
    <row r="15" spans="1:34" x14ac:dyDescent="0.25">
      <c r="A15" s="34" t="s">
        <v>106</v>
      </c>
      <c r="B15" s="34">
        <v>0.90229588747024536</v>
      </c>
      <c r="C15" s="5">
        <v>0.24642130732536316</v>
      </c>
      <c r="D15" s="5">
        <f t="shared" si="3"/>
        <v>0.2731047661274964</v>
      </c>
      <c r="F15" s="34" t="s">
        <v>106</v>
      </c>
      <c r="G15" s="34">
        <v>0.90229588747024536</v>
      </c>
      <c r="H15" s="5">
        <v>0.3576681911945343</v>
      </c>
      <c r="I15" s="5">
        <f t="shared" si="4"/>
        <v>0.39639789581367119</v>
      </c>
      <c r="K15" s="34" t="s">
        <v>106</v>
      </c>
      <c r="L15" s="34">
        <v>0.90229588747024536</v>
      </c>
      <c r="M15" s="5">
        <v>0.29315564036369324</v>
      </c>
      <c r="N15" s="5">
        <f t="shared" si="5"/>
        <v>0.32489967474595244</v>
      </c>
      <c r="P15" s="34" t="s">
        <v>106</v>
      </c>
      <c r="Q15" s="34">
        <v>0.90229588747024536</v>
      </c>
      <c r="R15" s="5">
        <v>0.4295717179775238</v>
      </c>
      <c r="S15" s="5">
        <f t="shared" si="0"/>
        <v>0.47608741649250796</v>
      </c>
      <c r="U15" s="34" t="s">
        <v>106</v>
      </c>
      <c r="V15" s="34">
        <v>0.90229588747024536</v>
      </c>
      <c r="W15" s="5">
        <v>0.29315564036369324</v>
      </c>
      <c r="X15" s="5">
        <f t="shared" si="6"/>
        <v>0.32489967474595244</v>
      </c>
      <c r="Z15" s="34" t="s">
        <v>106</v>
      </c>
      <c r="AA15" s="34">
        <v>0.90229588747024536</v>
      </c>
      <c r="AB15" s="5">
        <v>0.22523164749145508</v>
      </c>
      <c r="AC15" s="5">
        <f t="shared" si="1"/>
        <v>0.24962060740732617</v>
      </c>
      <c r="AE15" s="34" t="s">
        <v>106</v>
      </c>
      <c r="AF15" s="34">
        <v>0.90229588747024536</v>
      </c>
      <c r="AG15" s="5">
        <v>0.15757876634597778</v>
      </c>
      <c r="AH15" s="5">
        <f t="shared" si="2"/>
        <v>0.17464200882903191</v>
      </c>
    </row>
    <row r="16" spans="1:34" x14ac:dyDescent="0.25">
      <c r="A16" s="34" t="s">
        <v>82</v>
      </c>
      <c r="B16" s="34">
        <v>1.0744538307189941</v>
      </c>
      <c r="C16" s="5">
        <v>2.7582691982388496E-2</v>
      </c>
      <c r="D16" s="5">
        <f t="shared" si="3"/>
        <v>2.567136082890685E-2</v>
      </c>
      <c r="F16" s="34" t="s">
        <v>82</v>
      </c>
      <c r="G16" s="34">
        <v>1.0744538307189941</v>
      </c>
      <c r="H16" s="5">
        <v>5.1629964262247086E-2</v>
      </c>
      <c r="I16" s="5">
        <f t="shared" si="4"/>
        <v>4.8052287391164843E-2</v>
      </c>
      <c r="K16" s="34" t="s">
        <v>82</v>
      </c>
      <c r="L16" s="34">
        <v>1.0744538307189941</v>
      </c>
      <c r="M16" s="5">
        <v>0.19144783914089203</v>
      </c>
      <c r="N16" s="5">
        <f t="shared" si="5"/>
        <v>0.17818154086042073</v>
      </c>
      <c r="P16" s="34" t="s">
        <v>81</v>
      </c>
      <c r="Q16" s="34">
        <v>1.0744538307189941</v>
      </c>
      <c r="R16" s="5">
        <v>0.24706542491912842</v>
      </c>
      <c r="S16" s="5">
        <f t="shared" si="0"/>
        <v>0.22994512919535987</v>
      </c>
      <c r="U16" s="34" t="s">
        <v>82</v>
      </c>
      <c r="V16" s="34">
        <v>1.0744538307189941</v>
      </c>
      <c r="W16" s="5">
        <v>0.19144783914089203</v>
      </c>
      <c r="X16" s="5">
        <f t="shared" si="6"/>
        <v>0.17818154086042073</v>
      </c>
      <c r="Z16" s="34" t="s">
        <v>82</v>
      </c>
      <c r="AA16" s="34">
        <v>1.0744538307189941</v>
      </c>
      <c r="AB16" s="5">
        <v>2.8003890067338943E-2</v>
      </c>
      <c r="AC16" s="5">
        <f t="shared" si="1"/>
        <v>2.6063372167978154E-2</v>
      </c>
      <c r="AE16" s="34" t="s">
        <v>82</v>
      </c>
      <c r="AF16" s="34">
        <v>1.0744538307189941</v>
      </c>
      <c r="AG16" s="5">
        <v>1.7940850928425789E-2</v>
      </c>
      <c r="AH16" s="5">
        <f t="shared" si="2"/>
        <v>1.6697647135214995E-2</v>
      </c>
    </row>
    <row r="17" spans="1:34" x14ac:dyDescent="0.25">
      <c r="A17" s="34" t="s">
        <v>84</v>
      </c>
      <c r="B17" s="34">
        <v>0.94193828105926514</v>
      </c>
      <c r="C17" s="5">
        <v>8.7342843413352966E-2</v>
      </c>
      <c r="D17" s="5">
        <f t="shared" si="3"/>
        <v>9.2726715932099912E-2</v>
      </c>
      <c r="F17" s="34" t="s">
        <v>84</v>
      </c>
      <c r="G17" s="34">
        <v>0.94193828105926514</v>
      </c>
      <c r="H17" s="5">
        <v>0.24134434759616852</v>
      </c>
      <c r="I17" s="5">
        <f t="shared" si="4"/>
        <v>0.25622097800798854</v>
      </c>
      <c r="K17" s="34" t="s">
        <v>84</v>
      </c>
      <c r="L17" s="34">
        <v>0.94193828105926514</v>
      </c>
      <c r="M17" s="5">
        <v>0.49334117770195007</v>
      </c>
      <c r="N17" s="5">
        <f t="shared" si="5"/>
        <v>0.52375106482258993</v>
      </c>
      <c r="P17" s="34" t="s">
        <v>84</v>
      </c>
      <c r="Q17" s="34">
        <v>0.94193828105926514</v>
      </c>
      <c r="R17" s="5">
        <v>0.33261802792549133</v>
      </c>
      <c r="S17" s="5">
        <f t="shared" si="0"/>
        <v>0.35312083032812164</v>
      </c>
      <c r="U17" s="34" t="s">
        <v>84</v>
      </c>
      <c r="V17" s="34">
        <v>0.94193828105926514</v>
      </c>
      <c r="W17" s="5">
        <v>0.49334117770195007</v>
      </c>
      <c r="X17" s="5">
        <f t="shared" si="6"/>
        <v>0.52375106482258993</v>
      </c>
      <c r="Z17" s="34" t="s">
        <v>84</v>
      </c>
      <c r="AA17" s="34">
        <v>0.94193828105926514</v>
      </c>
      <c r="AB17" s="5">
        <v>0.15173234045505524</v>
      </c>
      <c r="AC17" s="5">
        <f t="shared" si="1"/>
        <v>0.16108522554622504</v>
      </c>
      <c r="AE17" s="34" t="s">
        <v>84</v>
      </c>
      <c r="AF17" s="34">
        <v>0.94193828105926514</v>
      </c>
      <c r="AG17" s="5">
        <v>8.6384952068328857E-2</v>
      </c>
      <c r="AH17" s="5">
        <f t="shared" si="2"/>
        <v>9.1709779510377135E-2</v>
      </c>
    </row>
    <row r="18" spans="1:34" x14ac:dyDescent="0.25">
      <c r="A18" s="34" t="s">
        <v>85</v>
      </c>
      <c r="B18" s="34">
        <v>0.9034658670425415</v>
      </c>
      <c r="C18" s="5">
        <v>6.4972184598445892E-2</v>
      </c>
      <c r="D18" s="5">
        <f t="shared" si="3"/>
        <v>7.1914376589709672E-2</v>
      </c>
      <c r="F18" s="34" t="s">
        <v>85</v>
      </c>
      <c r="G18" s="34">
        <v>0.9034658670425415</v>
      </c>
      <c r="H18" s="5">
        <v>0.15864984691143036</v>
      </c>
      <c r="I18" s="5">
        <f t="shared" si="4"/>
        <v>0.17560137322150768</v>
      </c>
      <c r="K18" s="34" t="s">
        <v>85</v>
      </c>
      <c r="L18" s="34">
        <v>0.9034658670425415</v>
      </c>
      <c r="M18" s="5">
        <v>0.21087859570980072</v>
      </c>
      <c r="N18" s="5">
        <f t="shared" si="5"/>
        <v>0.23341069475054232</v>
      </c>
      <c r="P18" s="34" t="s">
        <v>85</v>
      </c>
      <c r="Q18" s="34">
        <v>0.9034658670425415</v>
      </c>
      <c r="R18" s="5">
        <v>0.28773996233940125</v>
      </c>
      <c r="S18" s="5">
        <f t="shared" si="0"/>
        <v>0.31848459674664437</v>
      </c>
      <c r="U18" s="34" t="s">
        <v>85</v>
      </c>
      <c r="V18" s="34">
        <v>0.9034658670425415</v>
      </c>
      <c r="W18" s="5">
        <v>0.21087859570980072</v>
      </c>
      <c r="X18" s="5">
        <f t="shared" si="6"/>
        <v>0.23341069475054232</v>
      </c>
      <c r="Z18" s="34" t="s">
        <v>85</v>
      </c>
      <c r="AA18" s="34">
        <v>0.9034658670425415</v>
      </c>
      <c r="AB18" s="5">
        <v>4.5404449105262756E-2</v>
      </c>
      <c r="AC18" s="5">
        <f t="shared" si="1"/>
        <v>5.0255854439628538E-2</v>
      </c>
      <c r="AE18" s="34" t="s">
        <v>85</v>
      </c>
      <c r="AF18" s="34">
        <v>0.9034658670425415</v>
      </c>
      <c r="AG18" s="5">
        <v>4.2436137795448303E-2</v>
      </c>
      <c r="AH18" s="5">
        <f t="shared" si="2"/>
        <v>4.6970382992288645E-2</v>
      </c>
    </row>
    <row r="19" spans="1:34" x14ac:dyDescent="0.25">
      <c r="A19" s="34" t="s">
        <v>95</v>
      </c>
      <c r="B19" s="34">
        <v>0.79767048358917236</v>
      </c>
      <c r="C19" s="5">
        <v>0.10029976069927216</v>
      </c>
      <c r="D19" s="5">
        <f t="shared" si="3"/>
        <v>0.12574084507673719</v>
      </c>
      <c r="F19" s="34" t="s">
        <v>95</v>
      </c>
      <c r="G19" s="34">
        <v>0.79767048358917236</v>
      </c>
      <c r="H19" s="5">
        <v>0.35565382242202759</v>
      </c>
      <c r="I19" s="5">
        <f t="shared" si="4"/>
        <v>0.44586559204464871</v>
      </c>
      <c r="K19" s="34" t="s">
        <v>95</v>
      </c>
      <c r="L19" s="34">
        <v>0.79767048358917236</v>
      </c>
      <c r="M19" s="5">
        <v>0.47724494338035583</v>
      </c>
      <c r="N19" s="5">
        <f t="shared" si="5"/>
        <v>0.59829836154016869</v>
      </c>
      <c r="P19" s="34" t="s">
        <v>95</v>
      </c>
      <c r="Q19" s="34">
        <v>0.79767048358917236</v>
      </c>
      <c r="R19" s="5">
        <v>0.41957551240921021</v>
      </c>
      <c r="S19" s="5">
        <f t="shared" si="0"/>
        <v>0.52600105061090108</v>
      </c>
      <c r="U19" s="34" t="s">
        <v>95</v>
      </c>
      <c r="V19" s="34">
        <v>0.79767048358917236</v>
      </c>
      <c r="W19" s="5">
        <v>0.47724494338035583</v>
      </c>
      <c r="X19" s="5">
        <f t="shared" si="6"/>
        <v>0.59829836154016869</v>
      </c>
      <c r="Z19" s="34" t="s">
        <v>95</v>
      </c>
      <c r="AA19" s="34">
        <v>0.79767048358917236</v>
      </c>
      <c r="AB19" s="5">
        <v>0.12521559000015259</v>
      </c>
      <c r="AC19" s="5">
        <f t="shared" si="1"/>
        <v>0.15697658691937122</v>
      </c>
      <c r="AE19" s="34" t="s">
        <v>95</v>
      </c>
      <c r="AF19" s="34">
        <v>0.79767048358917236</v>
      </c>
      <c r="AG19" s="5">
        <v>4.5728772878646851E-2</v>
      </c>
      <c r="AH19" s="5">
        <f t="shared" si="2"/>
        <v>5.7327898950061608E-2</v>
      </c>
    </row>
    <row r="20" spans="1:34" x14ac:dyDescent="0.25">
      <c r="A20" s="34" t="s">
        <v>96</v>
      </c>
      <c r="B20" s="34">
        <v>1.3692188262939453</v>
      </c>
      <c r="C20" s="5">
        <v>0.12255658954381943</v>
      </c>
      <c r="D20" s="5">
        <f t="shared" si="3"/>
        <v>8.9508402302313106E-2</v>
      </c>
      <c r="F20" s="34" t="s">
        <v>96</v>
      </c>
      <c r="G20" s="34">
        <v>1.3692188262939453</v>
      </c>
      <c r="H20" s="5">
        <v>0.28152504563331604</v>
      </c>
      <c r="I20" s="5">
        <f t="shared" si="4"/>
        <v>0.20560997280129273</v>
      </c>
      <c r="K20" s="34" t="s">
        <v>96</v>
      </c>
      <c r="L20" s="34">
        <v>1.3692188262939453</v>
      </c>
      <c r="M20" s="5">
        <v>0.64525759220123291</v>
      </c>
      <c r="N20" s="5">
        <f t="shared" si="5"/>
        <v>0.47125965536695619</v>
      </c>
      <c r="P20" s="34" t="s">
        <v>96</v>
      </c>
      <c r="Q20" s="34">
        <v>1.3692188262939453</v>
      </c>
      <c r="R20" s="5">
        <v>0.44698897004127502</v>
      </c>
      <c r="S20" s="5">
        <f t="shared" si="0"/>
        <v>0.3264554660347001</v>
      </c>
      <c r="U20" s="34" t="s">
        <v>96</v>
      </c>
      <c r="V20" s="34">
        <v>1.3692188262939453</v>
      </c>
      <c r="W20" s="5">
        <v>0.64525759220123291</v>
      </c>
      <c r="X20" s="5">
        <f t="shared" si="6"/>
        <v>0.47125965536695619</v>
      </c>
      <c r="Z20" s="34" t="s">
        <v>96</v>
      </c>
      <c r="AA20" s="34">
        <v>1.3692188262939453</v>
      </c>
      <c r="AB20" s="5">
        <v>0.10634929686784744</v>
      </c>
      <c r="AC20" s="5">
        <f t="shared" si="1"/>
        <v>7.7671512270761217E-2</v>
      </c>
      <c r="AE20" s="34" t="s">
        <v>96</v>
      </c>
      <c r="AF20" s="34">
        <v>1.3692188262939453</v>
      </c>
      <c r="AG20" s="5">
        <v>5.6728426367044449E-2</v>
      </c>
      <c r="AH20" s="5">
        <f t="shared" si="2"/>
        <v>4.1431234567954979E-2</v>
      </c>
    </row>
    <row r="21" spans="1:34" x14ac:dyDescent="0.25">
      <c r="A21" s="34" t="s">
        <v>97</v>
      </c>
      <c r="B21" s="34">
        <v>0.346295565366745</v>
      </c>
      <c r="C21" s="5">
        <v>0.13979893922805786</v>
      </c>
      <c r="D21" s="5">
        <f t="shared" si="3"/>
        <v>0.40369832365598884</v>
      </c>
      <c r="F21" s="34" t="s">
        <v>97</v>
      </c>
      <c r="G21" s="34">
        <v>0.346295565366745</v>
      </c>
      <c r="H21" s="5">
        <v>0.17421790957450867</v>
      </c>
      <c r="I21" s="5">
        <f t="shared" si="4"/>
        <v>0.50309021251832331</v>
      </c>
      <c r="K21" s="34" t="s">
        <v>97</v>
      </c>
      <c r="L21" s="34">
        <v>0.346295565366745</v>
      </c>
      <c r="M21" s="5">
        <v>0.63946598768234253</v>
      </c>
      <c r="N21" s="5">
        <f t="shared" si="5"/>
        <v>1.8465901721990428</v>
      </c>
      <c r="P21" s="34" t="s">
        <v>97</v>
      </c>
      <c r="Q21" s="34">
        <v>0.346295565366745</v>
      </c>
      <c r="R21" s="5">
        <v>0.2571265697479248</v>
      </c>
      <c r="S21" s="5">
        <f t="shared" si="0"/>
        <v>0.7425061001737473</v>
      </c>
      <c r="U21" s="34" t="s">
        <v>97</v>
      </c>
      <c r="V21" s="34">
        <v>0.346295565366745</v>
      </c>
      <c r="W21" s="5">
        <v>0.63946598768234253</v>
      </c>
      <c r="X21" s="5">
        <f t="shared" si="6"/>
        <v>1.8465901721990428</v>
      </c>
      <c r="Z21" s="34" t="s">
        <v>97</v>
      </c>
      <c r="AA21" s="34">
        <v>0.346295565366745</v>
      </c>
      <c r="AB21" s="5">
        <v>0.36371937394142151</v>
      </c>
      <c r="AC21" s="5">
        <f t="shared" si="1"/>
        <v>1.0503148475384714</v>
      </c>
      <c r="AE21" s="34" t="s">
        <v>97</v>
      </c>
      <c r="AF21" s="34">
        <v>0.346295565366745</v>
      </c>
      <c r="AG21" s="5">
        <v>0.13096390664577484</v>
      </c>
      <c r="AH21" s="5">
        <f t="shared" si="2"/>
        <v>0.37818534149311805</v>
      </c>
    </row>
    <row r="22" spans="1:34" x14ac:dyDescent="0.25">
      <c r="A22" s="34" t="s">
        <v>87</v>
      </c>
      <c r="B22" s="34">
        <v>0.34035283327102661</v>
      </c>
      <c r="C22" s="5">
        <v>2.2354204207658768E-2</v>
      </c>
      <c r="D22" s="5">
        <f t="shared" si="3"/>
        <v>6.5679500866260968E-2</v>
      </c>
      <c r="F22" s="34" t="s">
        <v>87</v>
      </c>
      <c r="G22" s="34">
        <v>0.34035283327102661</v>
      </c>
      <c r="H22" s="5">
        <v>4.6479266136884689E-2</v>
      </c>
      <c r="I22" s="5">
        <f t="shared" si="4"/>
        <v>0.13656200740327831</v>
      </c>
      <c r="K22" s="34" t="s">
        <v>87</v>
      </c>
      <c r="L22" s="34">
        <v>0.34035283327102661</v>
      </c>
      <c r="M22" s="5">
        <v>0.43802919983863831</v>
      </c>
      <c r="N22" s="5">
        <f t="shared" si="5"/>
        <v>1.2869856132204751</v>
      </c>
      <c r="P22" s="34" t="s">
        <v>86</v>
      </c>
      <c r="Q22" s="34">
        <v>0.34035283327102661</v>
      </c>
      <c r="R22" s="5">
        <v>0.16936206817626953</v>
      </c>
      <c r="S22" s="5">
        <f t="shared" si="0"/>
        <v>0.4976073404431004</v>
      </c>
      <c r="U22" s="34" t="s">
        <v>87</v>
      </c>
      <c r="V22" s="34">
        <v>0.34035283327102661</v>
      </c>
      <c r="W22" s="5">
        <v>0.43802919983863831</v>
      </c>
      <c r="X22" s="5">
        <f t="shared" si="6"/>
        <v>1.2869856132204751</v>
      </c>
      <c r="Z22" s="34" t="s">
        <v>87</v>
      </c>
      <c r="AA22" s="34">
        <v>0.34035283327102661</v>
      </c>
      <c r="AB22" s="5">
        <v>3.712526336312294E-2</v>
      </c>
      <c r="AC22" s="5">
        <f t="shared" si="1"/>
        <v>0.1090787551445464</v>
      </c>
      <c r="AE22" s="34" t="s">
        <v>87</v>
      </c>
      <c r="AF22" s="34">
        <v>0.34035283327102661</v>
      </c>
      <c r="AG22" s="5">
        <v>1.6247101128101349E-2</v>
      </c>
      <c r="AH22" s="5">
        <f t="shared" si="2"/>
        <v>4.7736053706253737E-2</v>
      </c>
    </row>
    <row r="23" spans="1:34" x14ac:dyDescent="0.25">
      <c r="A23" s="34" t="s">
        <v>88</v>
      </c>
      <c r="B23" s="34">
        <v>0.35942688584327698</v>
      </c>
      <c r="C23" s="5">
        <v>5.2167374640703201E-2</v>
      </c>
      <c r="D23" s="5">
        <f t="shared" si="3"/>
        <v>0.14514043521900041</v>
      </c>
      <c r="F23" s="34" t="s">
        <v>88</v>
      </c>
      <c r="G23" s="34">
        <v>0.35942688584327698</v>
      </c>
      <c r="H23" s="5">
        <v>0.20532673597335815</v>
      </c>
      <c r="I23" s="5">
        <f t="shared" si="4"/>
        <v>0.57126148337964899</v>
      </c>
      <c r="K23" s="34" t="s">
        <v>88</v>
      </c>
      <c r="L23" s="34">
        <v>0.35942688584327698</v>
      </c>
      <c r="M23" s="5">
        <v>0.82208985090255737</v>
      </c>
      <c r="N23" s="5">
        <f t="shared" si="5"/>
        <v>2.2872241428845643</v>
      </c>
      <c r="P23" s="34" t="s">
        <v>88</v>
      </c>
      <c r="Q23" s="34">
        <v>0.35942688584327698</v>
      </c>
      <c r="R23" s="5">
        <v>0.25161212682723999</v>
      </c>
      <c r="S23" s="5">
        <f t="shared" si="0"/>
        <v>0.70003702209676077</v>
      </c>
      <c r="U23" s="34" t="s">
        <v>88</v>
      </c>
      <c r="V23" s="34">
        <v>0.35942688584327698</v>
      </c>
      <c r="W23" s="5">
        <v>0.82208985090255737</v>
      </c>
      <c r="X23" s="5">
        <f t="shared" si="6"/>
        <v>2.2872241428845643</v>
      </c>
      <c r="Z23" s="34" t="s">
        <v>88</v>
      </c>
      <c r="AA23" s="34">
        <v>0.35942688584327698</v>
      </c>
      <c r="AB23" s="5">
        <v>8.8265478610992432E-2</v>
      </c>
      <c r="AC23" s="5">
        <f t="shared" si="1"/>
        <v>0.24557283299468963</v>
      </c>
      <c r="AE23" s="34" t="s">
        <v>88</v>
      </c>
      <c r="AF23" s="34">
        <v>0.35942688584327698</v>
      </c>
      <c r="AG23" s="5">
        <v>5.7304918766021729E-2</v>
      </c>
      <c r="AH23" s="5">
        <f t="shared" si="2"/>
        <v>0.15943414647898302</v>
      </c>
    </row>
    <row r="24" spans="1:34" x14ac:dyDescent="0.25">
      <c r="A24" s="34" t="s">
        <v>89</v>
      </c>
      <c r="B24" s="34">
        <v>0.55930644273757935</v>
      </c>
      <c r="C24" s="5">
        <v>2.2215234115719795E-2</v>
      </c>
      <c r="D24" s="5">
        <f t="shared" si="3"/>
        <v>3.9719253021626551E-2</v>
      </c>
      <c r="F24" s="34" t="s">
        <v>89</v>
      </c>
      <c r="G24" s="34">
        <v>0.55930644273757935</v>
      </c>
      <c r="H24" s="5">
        <v>4.1307594627141953E-2</v>
      </c>
      <c r="I24" s="5">
        <f t="shared" si="4"/>
        <v>7.3855030928944687E-2</v>
      </c>
      <c r="K24" s="34" t="s">
        <v>89</v>
      </c>
      <c r="L24" s="34">
        <v>0.55930644273757935</v>
      </c>
      <c r="M24" s="5">
        <v>0.49762824177742004</v>
      </c>
      <c r="N24" s="5">
        <f t="shared" si="5"/>
        <v>0.88972377886750353</v>
      </c>
      <c r="P24" s="34" t="s">
        <v>89</v>
      </c>
      <c r="Q24" s="34">
        <v>0.55930644273757935</v>
      </c>
      <c r="R24" s="5">
        <v>0.18273551762104034</v>
      </c>
      <c r="S24" s="5">
        <f t="shared" si="0"/>
        <v>0.32671806304719775</v>
      </c>
      <c r="U24" s="34" t="s">
        <v>89</v>
      </c>
      <c r="V24" s="34">
        <v>0.55930644273757935</v>
      </c>
      <c r="W24" s="5">
        <v>0.49762824177742004</v>
      </c>
      <c r="X24" s="5">
        <f t="shared" si="6"/>
        <v>0.88972377886750353</v>
      </c>
      <c r="Z24" s="34" t="s">
        <v>89</v>
      </c>
      <c r="AA24" s="34">
        <v>0.55930644273757935</v>
      </c>
      <c r="AB24" s="5">
        <v>2.7063360437750816E-2</v>
      </c>
      <c r="AC24" s="5">
        <f t="shared" si="1"/>
        <v>4.8387356858051893E-2</v>
      </c>
      <c r="AE24" s="34" t="s">
        <v>89</v>
      </c>
      <c r="AF24" s="34">
        <v>0.55930644273757935</v>
      </c>
      <c r="AG24" s="5">
        <v>2.4394916370511055E-2</v>
      </c>
      <c r="AH24" s="5">
        <f t="shared" si="2"/>
        <v>4.3616369321811822E-2</v>
      </c>
    </row>
    <row r="25" spans="1:34" x14ac:dyDescent="0.25">
      <c r="A25" s="34" t="s">
        <v>107</v>
      </c>
      <c r="B25" s="34">
        <v>0.41889297962188721</v>
      </c>
      <c r="C25" s="5">
        <v>5.5687904357910156E-2</v>
      </c>
      <c r="D25" s="5">
        <f t="shared" si="3"/>
        <v>0.13294064848777537</v>
      </c>
      <c r="F25" s="34" t="s">
        <v>107</v>
      </c>
      <c r="G25" s="34">
        <v>0.41889297962188721</v>
      </c>
      <c r="H25" s="5">
        <v>0.12807565927505493</v>
      </c>
      <c r="I25" s="5">
        <f t="shared" si="4"/>
        <v>0.30574792490115765</v>
      </c>
      <c r="K25" s="34" t="s">
        <v>107</v>
      </c>
      <c r="L25" s="34">
        <v>0.41889297962188721</v>
      </c>
      <c r="M25" s="5">
        <v>0.2162366509437561</v>
      </c>
      <c r="N25" s="5">
        <f t="shared" si="5"/>
        <v>0.51620977543940127</v>
      </c>
      <c r="P25" s="34" t="s">
        <v>107</v>
      </c>
      <c r="Q25" s="34">
        <v>0.41889297962188721</v>
      </c>
      <c r="R25" s="5">
        <v>0.24249391257762909</v>
      </c>
      <c r="S25" s="5">
        <f t="shared" si="0"/>
        <v>0.57889228126123204</v>
      </c>
      <c r="U25" s="34" t="s">
        <v>107</v>
      </c>
      <c r="V25" s="34">
        <v>0.41889297962188721</v>
      </c>
      <c r="W25" s="5">
        <v>0.2162366509437561</v>
      </c>
      <c r="X25" s="5">
        <f t="shared" si="6"/>
        <v>0.51620977543940127</v>
      </c>
      <c r="Z25" s="34" t="s">
        <v>107</v>
      </c>
      <c r="AA25" s="34">
        <v>0.41889297962188721</v>
      </c>
      <c r="AB25" s="5">
        <v>4.3173458427190781E-2</v>
      </c>
      <c r="AC25" s="5">
        <f t="shared" si="1"/>
        <v>0.10306560512463399</v>
      </c>
      <c r="AE25" s="34" t="s">
        <v>107</v>
      </c>
      <c r="AF25" s="34">
        <v>0.41889297962188721</v>
      </c>
      <c r="AG25" s="5">
        <v>2.9981926083564758E-2</v>
      </c>
      <c r="AH25" s="5">
        <f t="shared" si="2"/>
        <v>7.1574190884334879E-2</v>
      </c>
    </row>
    <row r="26" spans="1:34" x14ac:dyDescent="0.25">
      <c r="A26" s="34" t="s">
        <v>108</v>
      </c>
      <c r="B26" s="34">
        <v>0.4666406512260437</v>
      </c>
      <c r="C26" s="5">
        <v>5.8750946074724197E-2</v>
      </c>
      <c r="D26" s="5">
        <f t="shared" si="3"/>
        <v>0.1259019031461639</v>
      </c>
      <c r="F26" s="34" t="s">
        <v>108</v>
      </c>
      <c r="G26" s="34">
        <v>0.4666406512260437</v>
      </c>
      <c r="H26" s="5">
        <v>0.18100233376026154</v>
      </c>
      <c r="I26" s="5">
        <f t="shared" si="4"/>
        <v>0.3878837672729521</v>
      </c>
      <c r="K26" s="34" t="s">
        <v>108</v>
      </c>
      <c r="L26" s="34">
        <v>0.4666406512260437</v>
      </c>
      <c r="M26" s="5">
        <v>0.21299491822719574</v>
      </c>
      <c r="N26" s="5">
        <f t="shared" si="5"/>
        <v>0.45644312742058907</v>
      </c>
      <c r="P26" s="34" t="s">
        <v>108</v>
      </c>
      <c r="Q26" s="34">
        <v>0.4666406512260437</v>
      </c>
      <c r="R26" s="5">
        <v>0.30121642351150513</v>
      </c>
      <c r="S26" s="5">
        <f t="shared" si="0"/>
        <v>0.64549974958266976</v>
      </c>
      <c r="U26" s="34" t="s">
        <v>108</v>
      </c>
      <c r="V26" s="34">
        <v>0.4666406512260437</v>
      </c>
      <c r="W26" s="5">
        <v>0.21299491822719574</v>
      </c>
      <c r="X26" s="5">
        <f t="shared" si="6"/>
        <v>0.45644312742058907</v>
      </c>
      <c r="Z26" s="34" t="s">
        <v>108</v>
      </c>
      <c r="AA26" s="34">
        <v>0.4666406512260437</v>
      </c>
      <c r="AB26" s="5">
        <v>7.7980071306228638E-2</v>
      </c>
      <c r="AC26" s="5">
        <f t="shared" si="1"/>
        <v>0.16710946871290602</v>
      </c>
      <c r="AE26" s="34" t="s">
        <v>108</v>
      </c>
      <c r="AF26" s="34">
        <v>0.4666406512260437</v>
      </c>
      <c r="AG26" s="5">
        <v>3.2900743186473846E-2</v>
      </c>
      <c r="AH26" s="5">
        <f t="shared" si="2"/>
        <v>7.0505523040118756E-2</v>
      </c>
    </row>
    <row r="27" spans="1:34" x14ac:dyDescent="0.25">
      <c r="A27" s="34" t="s">
        <v>109</v>
      </c>
      <c r="B27" s="34">
        <v>0.50181585550308228</v>
      </c>
      <c r="C27" s="5">
        <v>5.0833404064178467E-2</v>
      </c>
      <c r="D27" s="5">
        <f t="shared" si="3"/>
        <v>0.101298919726673</v>
      </c>
      <c r="F27" s="34" t="s">
        <v>109</v>
      </c>
      <c r="G27" s="34">
        <v>0.50181585550308228</v>
      </c>
      <c r="H27" s="5">
        <v>0.11318830400705338</v>
      </c>
      <c r="I27" s="5">
        <f t="shared" si="4"/>
        <v>0.22555744854570092</v>
      </c>
      <c r="K27" s="34" t="s">
        <v>109</v>
      </c>
      <c r="L27" s="34">
        <v>0.50181585550308228</v>
      </c>
      <c r="M27" s="5">
        <v>0.26562848687171936</v>
      </c>
      <c r="N27" s="5">
        <f t="shared" si="5"/>
        <v>0.52933458351055984</v>
      </c>
      <c r="P27" s="34" t="s">
        <v>109</v>
      </c>
      <c r="Q27" s="34">
        <v>0.50181585550308228</v>
      </c>
      <c r="R27" s="5">
        <v>0.38857090473175049</v>
      </c>
      <c r="S27" s="5">
        <f t="shared" si="0"/>
        <v>0.7743296678862388</v>
      </c>
      <c r="U27" s="34" t="s">
        <v>109</v>
      </c>
      <c r="V27" s="34">
        <v>0.50181585550308228</v>
      </c>
      <c r="W27" s="5">
        <v>0.26562848687171936</v>
      </c>
      <c r="X27" s="5">
        <f t="shared" si="6"/>
        <v>0.52933458351055984</v>
      </c>
      <c r="Z27" s="34" t="s">
        <v>109</v>
      </c>
      <c r="AA27" s="34">
        <v>0.50181585550308228</v>
      </c>
      <c r="AB27" s="5">
        <v>5.2928779274225235E-2</v>
      </c>
      <c r="AC27" s="5">
        <f t="shared" si="1"/>
        <v>0.10547450562550058</v>
      </c>
      <c r="AE27" s="34" t="s">
        <v>109</v>
      </c>
      <c r="AF27" s="34">
        <v>0.50181585550308228</v>
      </c>
      <c r="AG27" s="5">
        <v>3.453340008854866E-2</v>
      </c>
      <c r="AH27" s="5">
        <f t="shared" si="2"/>
        <v>6.881687716688048E-2</v>
      </c>
    </row>
    <row r="28" spans="1:34" x14ac:dyDescent="0.25">
      <c r="A28" s="34" t="s">
        <v>91</v>
      </c>
      <c r="B28" s="34">
        <v>0.41995581984519958</v>
      </c>
      <c r="C28" s="5">
        <v>8.6371578276157379E-2</v>
      </c>
      <c r="D28" s="5">
        <f t="shared" si="3"/>
        <v>0.20566824936012296</v>
      </c>
      <c r="F28" s="34" t="s">
        <v>91</v>
      </c>
      <c r="G28" s="34">
        <v>0.41995581984519958</v>
      </c>
      <c r="H28" s="5">
        <v>0.24149414896965027</v>
      </c>
      <c r="I28" s="5">
        <f t="shared" si="4"/>
        <v>0.57504655860863585</v>
      </c>
      <c r="K28" s="34" t="s">
        <v>91</v>
      </c>
      <c r="L28" s="34">
        <v>0.41995581984519958</v>
      </c>
      <c r="M28" s="5">
        <v>0.22099292278289795</v>
      </c>
      <c r="N28" s="5">
        <f t="shared" si="5"/>
        <v>0.52622898014452668</v>
      </c>
      <c r="P28" s="34" t="s">
        <v>90</v>
      </c>
      <c r="Q28" s="34">
        <v>0.41995581984519958</v>
      </c>
      <c r="R28" s="5">
        <v>0.26554122567176819</v>
      </c>
      <c r="S28" s="5">
        <f t="shared" si="0"/>
        <v>0.632307526467069</v>
      </c>
      <c r="U28" s="34" t="s">
        <v>91</v>
      </c>
      <c r="V28" s="34">
        <v>0.41995581984519958</v>
      </c>
      <c r="W28" s="5">
        <v>0.22099292278289795</v>
      </c>
      <c r="X28" s="5">
        <f t="shared" si="6"/>
        <v>0.52622898014452668</v>
      </c>
      <c r="Z28" s="34" t="s">
        <v>91</v>
      </c>
      <c r="AA28" s="34">
        <v>0.41995581984519958</v>
      </c>
      <c r="AB28" s="5">
        <v>0.13053224980831146</v>
      </c>
      <c r="AC28" s="5">
        <f t="shared" si="1"/>
        <v>0.31082376678677082</v>
      </c>
      <c r="AE28" s="34" t="s">
        <v>91</v>
      </c>
      <c r="AF28" s="34">
        <v>0.41995581984519958</v>
      </c>
      <c r="AG28" s="5">
        <v>7.340557873249054E-2</v>
      </c>
      <c r="AH28" s="5">
        <f t="shared" si="2"/>
        <v>0.17479357414203395</v>
      </c>
    </row>
    <row r="29" spans="1:34" x14ac:dyDescent="0.25">
      <c r="A29" s="34" t="s">
        <v>92</v>
      </c>
      <c r="B29" s="34">
        <v>0.28500747680664063</v>
      </c>
      <c r="C29" s="5">
        <v>9.9947154521942139E-2</v>
      </c>
      <c r="D29" s="5">
        <f t="shared" si="3"/>
        <v>0.350682570302357</v>
      </c>
      <c r="F29" s="34" t="s">
        <v>92</v>
      </c>
      <c r="G29" s="34">
        <v>0.28500747680664063</v>
      </c>
      <c r="H29" s="5">
        <v>0.30926170945167542</v>
      </c>
      <c r="I29" s="5">
        <f t="shared" si="4"/>
        <v>1.0851003381272335</v>
      </c>
      <c r="K29" s="34" t="s">
        <v>92</v>
      </c>
      <c r="L29" s="34">
        <v>0.28500747680664063</v>
      </c>
      <c r="M29" s="5">
        <v>0.30910754203796387</v>
      </c>
      <c r="N29" s="5">
        <f t="shared" si="5"/>
        <v>1.0845594140243331</v>
      </c>
      <c r="P29" s="34" t="s">
        <v>92</v>
      </c>
      <c r="Q29" s="34">
        <v>0.28500747680664063</v>
      </c>
      <c r="R29" s="5">
        <v>0.28633770346641541</v>
      </c>
      <c r="S29" s="5">
        <f t="shared" si="0"/>
        <v>1.0046673395192269</v>
      </c>
      <c r="U29" s="34" t="s">
        <v>92</v>
      </c>
      <c r="V29" s="34">
        <v>0.28500747680664063</v>
      </c>
      <c r="W29" s="5">
        <v>0.30910754203796387</v>
      </c>
      <c r="X29" s="5">
        <f t="shared" si="6"/>
        <v>1.0845594140243331</v>
      </c>
      <c r="Z29" s="34" t="s">
        <v>92</v>
      </c>
      <c r="AA29" s="34">
        <v>0.28500747680664063</v>
      </c>
      <c r="AB29" s="5">
        <v>0.17481420934200287</v>
      </c>
      <c r="AC29" s="5">
        <f t="shared" si="1"/>
        <v>0.61336709935017997</v>
      </c>
      <c r="AE29" s="34" t="s">
        <v>92</v>
      </c>
      <c r="AF29" s="34">
        <v>0.28500747680664063</v>
      </c>
      <c r="AG29" s="5">
        <v>9.2362932860851288E-2</v>
      </c>
      <c r="AH29" s="5">
        <f t="shared" si="2"/>
        <v>0.32407196434188162</v>
      </c>
    </row>
    <row r="30" spans="1:34" x14ac:dyDescent="0.25">
      <c r="A30" s="34" t="s">
        <v>93</v>
      </c>
      <c r="B30" s="34">
        <v>0.47249141335487366</v>
      </c>
      <c r="C30" s="5">
        <v>8.2688622176647186E-2</v>
      </c>
      <c r="D30" s="5">
        <f t="shared" si="3"/>
        <v>0.17500555531692238</v>
      </c>
      <c r="F30" s="34" t="s">
        <v>93</v>
      </c>
      <c r="G30" s="34">
        <v>0.47249141335487366</v>
      </c>
      <c r="H30" s="5">
        <v>0.15508171916007996</v>
      </c>
      <c r="I30" s="5">
        <f t="shared" si="4"/>
        <v>0.32822124334268671</v>
      </c>
      <c r="K30" s="34" t="s">
        <v>93</v>
      </c>
      <c r="L30" s="34">
        <v>0.47249141335487366</v>
      </c>
      <c r="M30" s="5">
        <v>0.58703082799911499</v>
      </c>
      <c r="N30" s="5">
        <f t="shared" si="5"/>
        <v>1.2424158649380879</v>
      </c>
      <c r="P30" s="34" t="s">
        <v>93</v>
      </c>
      <c r="Q30" s="34">
        <v>0.47249141335487366</v>
      </c>
      <c r="R30" s="5">
        <v>0.27261626720428467</v>
      </c>
      <c r="S30" s="5">
        <f t="shared" si="0"/>
        <v>0.57697613014510174</v>
      </c>
      <c r="U30" s="34" t="s">
        <v>93</v>
      </c>
      <c r="V30" s="34">
        <v>0.47249141335487366</v>
      </c>
      <c r="W30" s="5">
        <v>0.58703082799911499</v>
      </c>
      <c r="X30" s="5">
        <f t="shared" si="6"/>
        <v>1.2424158649380879</v>
      </c>
      <c r="Z30" s="34" t="s">
        <v>93</v>
      </c>
      <c r="AA30" s="34">
        <v>0.47249141335487366</v>
      </c>
      <c r="AB30" s="5">
        <v>0.11141692847013474</v>
      </c>
      <c r="AC30" s="5">
        <f t="shared" si="1"/>
        <v>0.23580730849483805</v>
      </c>
      <c r="AE30" s="34" t="s">
        <v>93</v>
      </c>
      <c r="AF30" s="34">
        <v>0.47249141335487366</v>
      </c>
      <c r="AG30" s="5">
        <v>5.7146962732076645E-2</v>
      </c>
      <c r="AH30" s="5">
        <f t="shared" si="2"/>
        <v>0.12094815083793985</v>
      </c>
    </row>
    <row r="31" spans="1:34" x14ac:dyDescent="0.25">
      <c r="A31" s="34" t="s">
        <v>110</v>
      </c>
      <c r="B31" s="34">
        <v>0.45272171497344971</v>
      </c>
      <c r="C31" s="5">
        <v>7.9172104597091675E-2</v>
      </c>
      <c r="D31" s="5">
        <f t="shared" si="3"/>
        <v>0.17488028954328996</v>
      </c>
      <c r="F31" s="34" t="s">
        <v>110</v>
      </c>
      <c r="G31" s="34">
        <v>0.45272171497344971</v>
      </c>
      <c r="H31" s="5">
        <v>0.31593227386474609</v>
      </c>
      <c r="I31" s="5">
        <f t="shared" si="4"/>
        <v>0.69785093892232286</v>
      </c>
      <c r="K31" s="34" t="s">
        <v>110</v>
      </c>
      <c r="L31" s="34">
        <v>0.45272171497344971</v>
      </c>
      <c r="M31" s="5">
        <v>0.27530768513679504</v>
      </c>
      <c r="N31" s="5">
        <f t="shared" si="5"/>
        <v>0.60811681002078888</v>
      </c>
      <c r="P31" s="34" t="s">
        <v>110</v>
      </c>
      <c r="Q31" s="34">
        <v>0.45272171497344971</v>
      </c>
      <c r="R31" s="5">
        <v>0.31315344572067261</v>
      </c>
      <c r="S31" s="5">
        <f t="shared" si="0"/>
        <v>0.69171288975841994</v>
      </c>
      <c r="U31" s="34" t="s">
        <v>110</v>
      </c>
      <c r="V31" s="34">
        <v>0.45272171497344971</v>
      </c>
      <c r="W31" s="5">
        <v>0.27530768513679504</v>
      </c>
      <c r="X31" s="5">
        <f t="shared" si="6"/>
        <v>0.60811681002078888</v>
      </c>
      <c r="Z31" s="34" t="s">
        <v>110</v>
      </c>
      <c r="AA31" s="34">
        <v>0.45272171497344971</v>
      </c>
      <c r="AB31" s="5">
        <v>0.17560672760009766</v>
      </c>
      <c r="AC31" s="5">
        <f t="shared" si="1"/>
        <v>0.38789110791912484</v>
      </c>
      <c r="AE31" s="34" t="s">
        <v>110</v>
      </c>
      <c r="AF31" s="34">
        <v>0.45272171497344971</v>
      </c>
      <c r="AG31" s="5">
        <v>7.834123820066452E-2</v>
      </c>
      <c r="AH31" s="5">
        <f t="shared" si="2"/>
        <v>0.17304501995283994</v>
      </c>
    </row>
    <row r="32" spans="1:34" x14ac:dyDescent="0.25">
      <c r="A32" s="34" t="s">
        <v>111</v>
      </c>
      <c r="B32" s="34">
        <v>0.38369587063789368</v>
      </c>
      <c r="C32" s="5">
        <v>0.1009659469127655</v>
      </c>
      <c r="D32" s="5">
        <f t="shared" si="3"/>
        <v>0.2631405616769078</v>
      </c>
      <c r="F32" s="34" t="s">
        <v>111</v>
      </c>
      <c r="G32" s="34">
        <v>0.38369587063789368</v>
      </c>
      <c r="H32" s="5">
        <v>0.24200481176376343</v>
      </c>
      <c r="I32" s="5">
        <f t="shared" si="4"/>
        <v>0.63072039675962854</v>
      </c>
      <c r="K32" s="34" t="s">
        <v>111</v>
      </c>
      <c r="L32" s="34">
        <v>0.38369587063789368</v>
      </c>
      <c r="M32" s="5">
        <v>0.23515789210796356</v>
      </c>
      <c r="N32" s="5">
        <f t="shared" si="5"/>
        <v>0.61287574379420351</v>
      </c>
      <c r="P32" s="34" t="s">
        <v>111</v>
      </c>
      <c r="Q32" s="34">
        <v>0.38369587063789368</v>
      </c>
      <c r="R32" s="5">
        <v>0.26428526639938354</v>
      </c>
      <c r="S32" s="5">
        <f t="shared" si="0"/>
        <v>0.68878840410768505</v>
      </c>
      <c r="U32" s="34" t="s">
        <v>111</v>
      </c>
      <c r="V32" s="34">
        <v>0.38369587063789368</v>
      </c>
      <c r="W32" s="5">
        <v>0.23515789210796356</v>
      </c>
      <c r="X32" s="5">
        <f t="shared" si="6"/>
        <v>0.61287574379420351</v>
      </c>
      <c r="Z32" s="34" t="s">
        <v>111</v>
      </c>
      <c r="AA32" s="34">
        <v>0.38369587063789368</v>
      </c>
      <c r="AB32" s="5">
        <v>0.16522563993930817</v>
      </c>
      <c r="AC32" s="5">
        <f t="shared" si="1"/>
        <v>0.43061615352967142</v>
      </c>
      <c r="AE32" s="34" t="s">
        <v>111</v>
      </c>
      <c r="AF32" s="34">
        <v>0.38369587063789368</v>
      </c>
      <c r="AG32" s="5">
        <v>7.3834910988807678E-2</v>
      </c>
      <c r="AH32" s="5">
        <f t="shared" si="2"/>
        <v>0.19243081992531552</v>
      </c>
    </row>
    <row r="33" spans="1:34" x14ac:dyDescent="0.25">
      <c r="A33" s="34" t="s">
        <v>112</v>
      </c>
      <c r="B33" s="34">
        <v>0.49049082398414612</v>
      </c>
      <c r="C33" s="5">
        <v>0.13143600523471832</v>
      </c>
      <c r="D33" s="5">
        <f t="shared" si="3"/>
        <v>0.26796832643492363</v>
      </c>
      <c r="F33" s="34" t="s">
        <v>112</v>
      </c>
      <c r="G33" s="34">
        <v>0.49049082398414612</v>
      </c>
      <c r="H33" s="5">
        <v>0.17642579972743988</v>
      </c>
      <c r="I33" s="5">
        <f t="shared" si="4"/>
        <v>0.35969235529091653</v>
      </c>
      <c r="K33" s="34" t="s">
        <v>112</v>
      </c>
      <c r="L33" s="34">
        <v>0.49049082398414612</v>
      </c>
      <c r="M33" s="5">
        <v>0.32071462273597717</v>
      </c>
      <c r="N33" s="5">
        <f t="shared" si="5"/>
        <v>0.65386467402363369</v>
      </c>
      <c r="P33" s="39" t="s">
        <v>112</v>
      </c>
      <c r="Q33" s="34">
        <v>0.49049082398414612</v>
      </c>
      <c r="R33" s="5">
        <v>0.26428526639938354</v>
      </c>
      <c r="S33" s="5">
        <f t="shared" si="0"/>
        <v>0.53881796249041736</v>
      </c>
      <c r="U33" s="34" t="s">
        <v>112</v>
      </c>
      <c r="V33" s="34">
        <v>0.49049082398414612</v>
      </c>
      <c r="W33" s="5">
        <v>0.32071462273597717</v>
      </c>
      <c r="X33" s="5">
        <f t="shared" si="6"/>
        <v>0.65386467402363369</v>
      </c>
      <c r="Z33" s="34" t="s">
        <v>112</v>
      </c>
      <c r="AA33" s="34">
        <v>0.49049082398414612</v>
      </c>
      <c r="AB33" s="5">
        <v>0.14680604636669159</v>
      </c>
      <c r="AC33" s="5">
        <f t="shared" si="1"/>
        <v>0.29930436857965914</v>
      </c>
      <c r="AE33" s="34" t="s">
        <v>112</v>
      </c>
      <c r="AF33" s="34">
        <v>0.49049082398414612</v>
      </c>
      <c r="AG33" s="5">
        <v>0.13449765741825104</v>
      </c>
      <c r="AH33" s="5">
        <f t="shared" si="2"/>
        <v>0.27421034368340874</v>
      </c>
    </row>
    <row r="34" spans="1:34" x14ac:dyDescent="0.25">
      <c r="A34" s="34" t="s">
        <v>114</v>
      </c>
      <c r="B34" s="34">
        <v>0.20355978608131409</v>
      </c>
      <c r="C34" s="5">
        <v>5.1251213997602463E-2</v>
      </c>
      <c r="D34" s="5">
        <f>C33/B34</f>
        <v>0.64568747965875162</v>
      </c>
      <c r="F34" s="34" t="s">
        <v>114</v>
      </c>
      <c r="G34" s="34">
        <v>0.20355978608131409</v>
      </c>
      <c r="H34" s="5">
        <v>0.20654121041297913</v>
      </c>
      <c r="I34" s="5">
        <f t="shared" si="4"/>
        <v>1.0146464308548353</v>
      </c>
      <c r="K34" s="34" t="s">
        <v>114</v>
      </c>
      <c r="L34" s="34">
        <v>0.20355978608131409</v>
      </c>
      <c r="M34" s="5">
        <v>0.22441147267818451</v>
      </c>
      <c r="N34" s="5">
        <f>M33/L34</f>
        <v>1.5755303584759337</v>
      </c>
      <c r="P34" s="39" t="s">
        <v>113</v>
      </c>
      <c r="Q34" s="34">
        <v>0.20355978608131409</v>
      </c>
      <c r="R34" s="5">
        <v>0.1658560037612915</v>
      </c>
      <c r="S34" s="5">
        <f>R33/Q34</f>
        <v>1.2983176662104177</v>
      </c>
      <c r="U34" s="34" t="s">
        <v>114</v>
      </c>
      <c r="V34" s="34">
        <v>0.20355978608131409</v>
      </c>
      <c r="W34" s="5">
        <v>0.22441147267818451</v>
      </c>
      <c r="X34" s="5">
        <f>W33/V34</f>
        <v>1.5755303584759337</v>
      </c>
      <c r="Z34" s="34" t="s">
        <v>114</v>
      </c>
      <c r="AA34" s="34">
        <v>0.20355978608131409</v>
      </c>
      <c r="AB34" s="5">
        <v>7.4207223951816559E-2</v>
      </c>
      <c r="AC34" s="5">
        <f>AB33/AA34</f>
        <v>0.72119375438942723</v>
      </c>
      <c r="AE34" s="34" t="s">
        <v>114</v>
      </c>
      <c r="AF34" s="34">
        <v>0.20355978608131409</v>
      </c>
      <c r="AG34" s="5">
        <v>3.8491241633892059E-2</v>
      </c>
      <c r="AH34" s="5">
        <f>AG33/AF34</f>
        <v>0.66072803478249154</v>
      </c>
    </row>
    <row r="35" spans="1:34" x14ac:dyDescent="0.25">
      <c r="A35" s="34" t="s">
        <v>115</v>
      </c>
      <c r="B35" s="34">
        <v>0.52834933996200562</v>
      </c>
      <c r="C35" s="5">
        <v>0.35522559285163879</v>
      </c>
      <c r="D35" s="5">
        <f>C34/B35</f>
        <v>9.7002513528810341E-2</v>
      </c>
      <c r="F35" s="34" t="s">
        <v>115</v>
      </c>
      <c r="G35" s="34">
        <v>0.52834933996200562</v>
      </c>
      <c r="H35" s="5">
        <v>0.37858715653419495</v>
      </c>
      <c r="I35" s="5">
        <f t="shared" si="4"/>
        <v>0.7165470417005152</v>
      </c>
      <c r="K35" s="34" t="s">
        <v>115</v>
      </c>
      <c r="L35" s="34">
        <v>0.52834933996200562</v>
      </c>
      <c r="M35" s="5">
        <v>0.36875095963478088</v>
      </c>
      <c r="N35" s="5">
        <f>M34/L35</f>
        <v>0.42474070790799562</v>
      </c>
      <c r="P35" s="39" t="s">
        <v>115</v>
      </c>
      <c r="Q35" s="34">
        <v>0.52834933996200562</v>
      </c>
      <c r="R35" s="5">
        <v>0.29875266551971436</v>
      </c>
      <c r="S35" s="5">
        <f>R34/Q35</f>
        <v>0.31391352504238662</v>
      </c>
      <c r="U35" s="34" t="s">
        <v>115</v>
      </c>
      <c r="V35" s="34">
        <v>0.52834933996200562</v>
      </c>
      <c r="W35" s="5">
        <v>0.36875095963478088</v>
      </c>
      <c r="X35" s="5">
        <f>W34/V35</f>
        <v>0.42474070790799562</v>
      </c>
      <c r="Z35" s="34" t="s">
        <v>115</v>
      </c>
      <c r="AA35" s="34">
        <v>0.52834933996200562</v>
      </c>
      <c r="AB35" s="5">
        <v>0.35826361179351807</v>
      </c>
      <c r="AC35" s="5">
        <f>AB34/AA35</f>
        <v>0.14045105830387317</v>
      </c>
      <c r="AE35" s="34" t="s">
        <v>115</v>
      </c>
      <c r="AF35" s="34">
        <v>0.52834933996200562</v>
      </c>
      <c r="AG35" s="5">
        <v>0.24512727558612823</v>
      </c>
      <c r="AH35" s="5">
        <f>AG34/AF35</f>
        <v>7.2851877957602867E-2</v>
      </c>
    </row>
    <row r="36" spans="1:34" x14ac:dyDescent="0.25">
      <c r="A36" s="34" t="s">
        <v>116</v>
      </c>
      <c r="B36" s="34">
        <v>0.30162715911865234</v>
      </c>
      <c r="C36" s="5">
        <v>6.5091155469417572E-2</v>
      </c>
      <c r="D36" s="5">
        <f>C35/B36</f>
        <v>1.1776976380031554</v>
      </c>
      <c r="F36" s="34" t="s">
        <v>116</v>
      </c>
      <c r="G36" s="34">
        <v>0.30162715911865234</v>
      </c>
      <c r="H36" s="5">
        <v>0.14042310416698456</v>
      </c>
      <c r="I36" s="5">
        <f t="shared" si="4"/>
        <v>0.46555192369711551</v>
      </c>
      <c r="K36" s="34" t="s">
        <v>116</v>
      </c>
      <c r="L36" s="34">
        <v>0.30162715911865234</v>
      </c>
      <c r="M36" s="5">
        <v>0.22751940786838531</v>
      </c>
      <c r="N36" s="5">
        <f>M35/L36</f>
        <v>1.2225389806152163</v>
      </c>
      <c r="P36" s="39" t="s">
        <v>116</v>
      </c>
      <c r="Q36" s="34">
        <v>0.30162715911865234</v>
      </c>
      <c r="R36" s="5">
        <v>0.1823669970035553</v>
      </c>
      <c r="S36" s="5">
        <f>R35/Q36</f>
        <v>0.9904700438536862</v>
      </c>
      <c r="U36" s="34" t="s">
        <v>116</v>
      </c>
      <c r="V36" s="34">
        <v>0.30162715911865234</v>
      </c>
      <c r="W36" s="5">
        <v>0.22751940786838531</v>
      </c>
      <c r="X36" s="5">
        <f>W35/V36</f>
        <v>1.2225389806152163</v>
      </c>
      <c r="Z36" s="34" t="s">
        <v>116</v>
      </c>
      <c r="AA36" s="34">
        <v>0.30162715911865234</v>
      </c>
      <c r="AB36" s="5">
        <v>9.8126381635665894E-2</v>
      </c>
      <c r="AC36" s="5">
        <f>AB35/AA36</f>
        <v>1.1877697381109718</v>
      </c>
      <c r="AE36" s="34" t="s">
        <v>116</v>
      </c>
      <c r="AF36" s="34">
        <v>0.30162715911865234</v>
      </c>
      <c r="AG36" s="5">
        <v>6.1593372374773026E-2</v>
      </c>
      <c r="AH36" s="5">
        <f>AG35/AF36</f>
        <v>0.81268303657530216</v>
      </c>
    </row>
    <row r="37" spans="1:34" x14ac:dyDescent="0.25">
      <c r="A37" s="34" t="s">
        <v>119</v>
      </c>
      <c r="F37" s="34" t="s">
        <v>119</v>
      </c>
      <c r="K37" s="34" t="s">
        <v>119</v>
      </c>
      <c r="P37" s="1" t="s">
        <v>119</v>
      </c>
      <c r="U37" s="34" t="s">
        <v>119</v>
      </c>
      <c r="Z37" s="34" t="s">
        <v>119</v>
      </c>
      <c r="AE37" s="34" t="s">
        <v>119</v>
      </c>
    </row>
    <row r="38" spans="1:34" x14ac:dyDescent="0.25">
      <c r="A38" s="34" t="s">
        <v>120</v>
      </c>
      <c r="F38" s="34" t="s">
        <v>120</v>
      </c>
      <c r="K38" s="34" t="s">
        <v>120</v>
      </c>
      <c r="P38" s="1" t="s">
        <v>120</v>
      </c>
      <c r="U38" s="34" t="s">
        <v>120</v>
      </c>
      <c r="Z38" s="34" t="s">
        <v>120</v>
      </c>
      <c r="AE38" s="34" t="s">
        <v>120</v>
      </c>
    </row>
    <row r="39" spans="1:34" x14ac:dyDescent="0.25">
      <c r="A39" s="34" t="s">
        <v>121</v>
      </c>
      <c r="F39" s="34" t="s">
        <v>121</v>
      </c>
      <c r="K39" s="34" t="s">
        <v>121</v>
      </c>
      <c r="P39" s="1" t="s">
        <v>121</v>
      </c>
      <c r="U39" s="34" t="s">
        <v>121</v>
      </c>
      <c r="Z39" s="34" t="s">
        <v>121</v>
      </c>
      <c r="AE39" s="34" t="s">
        <v>121</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9</vt:i4>
      </vt:variant>
    </vt:vector>
  </HeadingPairs>
  <TitlesOfParts>
    <vt:vector size="9" baseType="lpstr">
      <vt:lpstr>Fig.3A-B</vt:lpstr>
      <vt:lpstr>Fig.3C</vt:lpstr>
      <vt:lpstr>Fig.3D</vt:lpstr>
      <vt:lpstr>S1A-B</vt:lpstr>
      <vt:lpstr>S1C-H</vt:lpstr>
      <vt:lpstr>S1I-M</vt:lpstr>
      <vt:lpstr>S1N-S</vt:lpstr>
      <vt:lpstr>S2A-C</vt:lpstr>
      <vt:lpstr>S2D-J</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和泉　優奈</dc:creator>
  <cp:lastModifiedBy>和泉　優奈</cp:lastModifiedBy>
  <dcterms:created xsi:type="dcterms:W3CDTF">2024-05-21T00:29:15Z</dcterms:created>
  <dcterms:modified xsi:type="dcterms:W3CDTF">2025-05-08T01:29:50Z</dcterms:modified>
</cp:coreProperties>
</file>