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202300"/>
  <mc:AlternateContent xmlns:mc="http://schemas.openxmlformats.org/markup-compatibility/2006">
    <mc:Choice Requires="x15">
      <x15ac:absPath xmlns:x15ac="http://schemas.microsoft.com/office/spreadsheetml/2010/11/ac" url="C:\Users\ymizu\OneDrive\ドキュメント\論文執筆\eLIFE (リバイス）\Figure_source data\Figure source data_v2\"/>
    </mc:Choice>
  </mc:AlternateContent>
  <xr:revisionPtr revIDLastSave="0" documentId="13_ncr:1_{5E070FC6-630B-42E8-8FA1-AC0AB4AFDCF0}" xr6:coauthVersionLast="47" xr6:coauthVersionMax="47" xr10:uidLastSave="{00000000-0000-0000-0000-000000000000}"/>
  <bookViews>
    <workbookView xWindow="-108" yWindow="-108" windowWidth="23256" windowHeight="12456" firstSheet="9" activeTab="17" xr2:uid="{7CBCB4DD-6A59-40B7-AD8E-BD6CD29146AA}"/>
  </bookViews>
  <sheets>
    <sheet name="Fig.6A-C" sheetId="1" r:id="rId1"/>
    <sheet name="Fig.6D" sheetId="2" r:id="rId2"/>
    <sheet name="Fig.6E" sheetId="3" r:id="rId3"/>
    <sheet name="Fig.6F" sheetId="4" r:id="rId4"/>
    <sheet name="Fig.6G" sheetId="5" r:id="rId5"/>
    <sheet name="Fig.6H" sheetId="6" r:id="rId6"/>
    <sheet name="Fig.6I-K" sheetId="7" r:id="rId7"/>
    <sheet name="S1A" sheetId="11" r:id="rId8"/>
    <sheet name="S1B-C" sheetId="12" r:id="rId9"/>
    <sheet name="S1D" sheetId="13" r:id="rId10"/>
    <sheet name="S1E" sheetId="14" r:id="rId11"/>
    <sheet name="S1F-H" sheetId="15" r:id="rId12"/>
    <sheet name="S1I" sheetId="16" r:id="rId13"/>
    <sheet name="S1J" sheetId="17" r:id="rId14"/>
    <sheet name="S1K-M" sheetId="18" r:id="rId15"/>
    <sheet name="S1N-P" sheetId="19" r:id="rId16"/>
    <sheet name="S2A-E" sheetId="20" r:id="rId17"/>
    <sheet name="S2F" sheetId="21" r:id="rId1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20" l="1"/>
  <c r="D37" i="20"/>
  <c r="D36" i="20"/>
  <c r="D35" i="20"/>
  <c r="D33" i="20"/>
  <c r="D32" i="20"/>
  <c r="D31" i="20"/>
  <c r="D30" i="20"/>
  <c r="D29" i="20"/>
  <c r="D28" i="20"/>
  <c r="D27" i="20"/>
  <c r="D26" i="20"/>
  <c r="D25" i="20"/>
  <c r="D24" i="20"/>
  <c r="D23" i="20"/>
  <c r="D22" i="20"/>
  <c r="D21" i="20"/>
  <c r="D20" i="20"/>
  <c r="D19" i="20"/>
  <c r="D18" i="20"/>
  <c r="D17" i="20"/>
  <c r="D16" i="20"/>
  <c r="D15" i="20"/>
  <c r="D14" i="20"/>
  <c r="D13" i="20"/>
  <c r="D12" i="20"/>
  <c r="D11" i="20"/>
  <c r="D10" i="20"/>
  <c r="D9" i="20"/>
  <c r="D8" i="20"/>
  <c r="D7" i="20"/>
  <c r="D6" i="20"/>
  <c r="D5" i="20"/>
  <c r="D4" i="20"/>
  <c r="N18" i="18"/>
  <c r="N17" i="18"/>
  <c r="N16" i="18"/>
  <c r="N15" i="18"/>
  <c r="N14" i="18"/>
  <c r="N13" i="18"/>
  <c r="N12" i="18"/>
  <c r="N11" i="18"/>
  <c r="N10" i="18"/>
  <c r="N9" i="18"/>
  <c r="N8" i="18"/>
  <c r="N7" i="18"/>
  <c r="N6" i="18"/>
  <c r="N5" i="18"/>
  <c r="H18" i="15" l="1"/>
  <c r="G18" i="15"/>
  <c r="F18" i="15"/>
  <c r="H17" i="15"/>
  <c r="G17" i="15"/>
  <c r="F17" i="15"/>
  <c r="H16" i="15"/>
  <c r="G16" i="15"/>
  <c r="F16" i="15"/>
  <c r="H15" i="15"/>
  <c r="G15" i="15"/>
  <c r="F15" i="15"/>
  <c r="H14" i="15"/>
  <c r="G14" i="15"/>
  <c r="F14" i="15"/>
  <c r="H13" i="15"/>
  <c r="G13" i="15"/>
  <c r="F13" i="15"/>
  <c r="H12" i="15"/>
  <c r="G12" i="15"/>
  <c r="F12" i="15"/>
  <c r="H11" i="15"/>
  <c r="G11" i="15"/>
  <c r="F11" i="15"/>
  <c r="H10" i="15"/>
  <c r="G10" i="15"/>
  <c r="F10" i="15"/>
  <c r="H9" i="15"/>
  <c r="G9" i="15"/>
  <c r="F9" i="15"/>
  <c r="H8" i="15"/>
  <c r="G8" i="15"/>
  <c r="F8" i="15"/>
  <c r="H7" i="15"/>
  <c r="G7" i="15"/>
  <c r="F7" i="15"/>
  <c r="H6" i="15"/>
  <c r="G6" i="15"/>
  <c r="F6" i="15"/>
  <c r="H5" i="15"/>
  <c r="G5" i="15"/>
  <c r="F5" i="15"/>
  <c r="H4" i="15"/>
  <c r="G4" i="15"/>
  <c r="F4" i="15"/>
  <c r="D21" i="12"/>
  <c r="D20" i="12"/>
  <c r="D19" i="12"/>
  <c r="D18" i="12"/>
  <c r="D17" i="12"/>
  <c r="D16" i="12"/>
  <c r="D15" i="12"/>
  <c r="D14" i="12"/>
  <c r="D13" i="12"/>
  <c r="D12" i="12"/>
  <c r="D11" i="12"/>
  <c r="D10" i="12"/>
  <c r="D9" i="12"/>
  <c r="D8" i="12"/>
  <c r="D7" i="12"/>
  <c r="D6" i="12"/>
  <c r="D5" i="12"/>
  <c r="D4" i="12"/>
</calcChain>
</file>

<file path=xl/sharedStrings.xml><?xml version="1.0" encoding="utf-8"?>
<sst xmlns="http://schemas.openxmlformats.org/spreadsheetml/2006/main" count="744" uniqueCount="234">
  <si>
    <t>(A–C) Concentrations of BCAAs (Val, Ile, and Leu, respectively) in the soleus of control IL-6 KO mice and at 3 h after intraperitoneal administration of recombinant IL-6 (rIL-6, 400 ng) or vehicle in IL-6 KO mice that had been subjected to bilateral cast immobilization for 24 h (n = 4 or 5 per group).</t>
  </si>
  <si>
    <t>(D) BCAA concentrations in C2C12 myotubes incubated in the absence or presence of rIL-6 (50 ng/ml) for 1 h (n = 6 independent experiments) .</t>
  </si>
  <si>
    <t>(E) Rectal core body temperature during cold exposure at 4°C for 1 h for control IL-6 KO mice and for IL-6 KO mice subjected to bilateral cast immobilization for 24 h and injected intraperitoneally with rIL-6 (400 ng) or vehicle 30 min before cold challenge (n = 5 per group).</t>
  </si>
  <si>
    <t>(F) Rectal core body temperature during cold exposure at 4°C for 1 h for C57BL/6J mice with denervated iBAT subjected or not to bilateral cast immobilization and treatment with rIL-6 or vehicle as in (E) (n = 4 per group).</t>
  </si>
  <si>
    <t>Soleus</t>
    <phoneticPr fontId="1"/>
  </si>
  <si>
    <t>Valine</t>
    <phoneticPr fontId="1"/>
  </si>
  <si>
    <t>Leucine</t>
    <phoneticPr fontId="1"/>
  </si>
  <si>
    <t>Control 1</t>
    <phoneticPr fontId="1"/>
  </si>
  <si>
    <t>Control 2</t>
  </si>
  <si>
    <t>Control 3</t>
  </si>
  <si>
    <t>Control 4</t>
  </si>
  <si>
    <t>Control 5</t>
  </si>
  <si>
    <t>Isoleucine</t>
    <phoneticPr fontId="1"/>
  </si>
  <si>
    <t>Control 6</t>
  </si>
  <si>
    <t>rIL-6 1</t>
    <phoneticPr fontId="1"/>
  </si>
  <si>
    <t>rIL-6 2</t>
  </si>
  <si>
    <t>rIL-6 3</t>
  </si>
  <si>
    <t>rIL-6 4</t>
  </si>
  <si>
    <t>rIL-6 5</t>
  </si>
  <si>
    <t>rIL-6 6</t>
  </si>
  <si>
    <t>0 h</t>
    <phoneticPr fontId="1"/>
  </si>
  <si>
    <t>1 h</t>
    <phoneticPr fontId="1"/>
  </si>
  <si>
    <t>Control 2</t>
    <phoneticPr fontId="1"/>
  </si>
  <si>
    <t>Control 3</t>
    <phoneticPr fontId="1"/>
  </si>
  <si>
    <t>Control 4</t>
    <phoneticPr fontId="1"/>
  </si>
  <si>
    <t>(G) Serum IL-6 concentration of mice subjected to surgical removal of iBAT and then subjected (or not, control) to bilateral cast immobilization for the indicated times (n = 4-6 per group).</t>
  </si>
  <si>
    <t>pg/ml</t>
    <phoneticPr fontId="1"/>
  </si>
  <si>
    <t>Abs.1</t>
    <phoneticPr fontId="1"/>
  </si>
  <si>
    <t>Abs.2</t>
    <phoneticPr fontId="1"/>
  </si>
  <si>
    <t>Abs.</t>
    <phoneticPr fontId="1"/>
  </si>
  <si>
    <t>Abs.-blank</t>
    <phoneticPr fontId="1"/>
  </si>
  <si>
    <t>Abs.1</t>
  </si>
  <si>
    <t>Abs.2</t>
  </si>
  <si>
    <t>Abs.</t>
  </si>
  <si>
    <t>Abs.-blank</t>
  </si>
  <si>
    <t>conc.</t>
  </si>
  <si>
    <t>-</t>
    <phoneticPr fontId="1"/>
  </si>
  <si>
    <t>WT</t>
    <phoneticPr fontId="1"/>
  </si>
  <si>
    <t>Control 7</t>
  </si>
  <si>
    <t>KO</t>
    <phoneticPr fontId="1"/>
  </si>
  <si>
    <t>(H) Weight of eWAT in mice subjected to surgical removal of iBAT (or to sham surgery) followed (or not, control) by bilateral cast immobilization for 7 days (n = 5-7 per group).</t>
  </si>
  <si>
    <t>(I-K) Concentrations of BCAAs (Val, Ile, and Leu, respectively) in soleus of mice subjected to surgical removal of iBAT and then subjected (or not, control) to bilateral cast immobilization for the indicated times (n = 4 per group).</t>
  </si>
  <si>
    <t>Sham</t>
    <phoneticPr fontId="1"/>
  </si>
  <si>
    <t>Removed</t>
    <phoneticPr fontId="1"/>
  </si>
  <si>
    <t>% body weight</t>
    <phoneticPr fontId="1"/>
  </si>
  <si>
    <t>Gapdh</t>
    <phoneticPr fontId="1"/>
  </si>
  <si>
    <t>iBAT</t>
    <phoneticPr fontId="1"/>
  </si>
  <si>
    <t>Control 8</t>
  </si>
  <si>
    <t>Control 9</t>
  </si>
  <si>
    <t>Soleus</t>
  </si>
  <si>
    <t>Gly</t>
  </si>
  <si>
    <t>Ala</t>
  </si>
  <si>
    <t>Ser</t>
  </si>
  <si>
    <t>Pro</t>
  </si>
  <si>
    <t>Val</t>
  </si>
  <si>
    <t>Thr</t>
  </si>
  <si>
    <t>Ile</t>
  </si>
  <si>
    <t>Leu</t>
  </si>
  <si>
    <t>Asn</t>
  </si>
  <si>
    <t>Asp</t>
  </si>
  <si>
    <t>Gln</t>
  </si>
  <si>
    <t>Lys</t>
  </si>
  <si>
    <t>Glu</t>
  </si>
  <si>
    <t>Met</t>
  </si>
  <si>
    <t>His</t>
  </si>
  <si>
    <t>Phe</t>
  </si>
  <si>
    <t>Arg</t>
  </si>
  <si>
    <t xml:space="preserve">Tyr </t>
  </si>
  <si>
    <t>Trp</t>
  </si>
  <si>
    <t>n mole/ g tissue weight</t>
    <phoneticPr fontId="1"/>
  </si>
  <si>
    <t>Control 5</t>
    <phoneticPr fontId="1"/>
  </si>
  <si>
    <t xml:space="preserve">(A) Amino acid concentrations in soleus of control IL-6 KO mice and at 3 h after intraperitoneal administration of recombinant IL-6 (rIL-6, 400 ng) or vehicle in IL-6 KO mice that had been subjected to bilateral cast immobilization for 24 h. </t>
  </si>
  <si>
    <r>
      <t xml:space="preserve">(B and C) RT and real-time PCR analysis of </t>
    </r>
    <r>
      <rPr>
        <i/>
        <sz val="12"/>
        <color rgb="FF000000"/>
        <rFont val="Arial"/>
        <family val="2"/>
      </rPr>
      <t>Saa3</t>
    </r>
    <r>
      <rPr>
        <sz val="12"/>
        <color rgb="FF000000"/>
        <rFont val="Arial"/>
        <family val="2"/>
      </rPr>
      <t xml:space="preserve"> (B) and </t>
    </r>
    <r>
      <rPr>
        <i/>
        <sz val="12"/>
        <color rgb="FF000000"/>
        <rFont val="Arial"/>
        <family val="2"/>
      </rPr>
      <t>Socs3</t>
    </r>
    <r>
      <rPr>
        <sz val="12"/>
        <color rgb="FF000000"/>
        <rFont val="Arial"/>
        <family val="2"/>
      </rPr>
      <t xml:space="preserve"> (C) mRNA abundance in C2C12 myotubes incubated in the absence or presence of rIL-6 (50 ng/ml) for 1 h (n = 8 or 9 independent experiments).</t>
    </r>
  </si>
  <si>
    <t>Gapdh</t>
    <phoneticPr fontId="7"/>
  </si>
  <si>
    <t>Socs3</t>
    <phoneticPr fontId="1"/>
  </si>
  <si>
    <t>Socs3/Gapdh</t>
    <phoneticPr fontId="1"/>
  </si>
  <si>
    <t>Saa3</t>
    <phoneticPr fontId="1"/>
  </si>
  <si>
    <t>Saa3/Gapdh</t>
    <phoneticPr fontId="1"/>
  </si>
  <si>
    <t>rIL-6 7</t>
  </si>
  <si>
    <t>rIL-6 8</t>
  </si>
  <si>
    <t>rIL-6 9</t>
  </si>
  <si>
    <t>(D) Amino acid concentrations in iBAT of mice as in (A).</t>
  </si>
  <si>
    <t>Glucose 6-phosphate</t>
  </si>
  <si>
    <t>Fructose 6-phosphate</t>
  </si>
  <si>
    <t>Fructose 1,6-diphosphate</t>
  </si>
  <si>
    <t>3-Phosphoglyceric acid</t>
  </si>
  <si>
    <t>2-Phosphoglyceric acid</t>
  </si>
  <si>
    <t>Lactic acid</t>
  </si>
  <si>
    <t>6-Phosphogluconic acid</t>
  </si>
  <si>
    <t>Sedoheptulose 7-phosphate</t>
  </si>
  <si>
    <t>Acetyl CoA_divalent</t>
  </si>
  <si>
    <t>Citric acid</t>
  </si>
  <si>
    <t>Isocitiric acid</t>
  </si>
  <si>
    <t>Malic acid</t>
  </si>
  <si>
    <t>Glycerol 3-phosphate</t>
  </si>
  <si>
    <t>Glucose 1-phosphate</t>
  </si>
  <si>
    <t>(E) Amounts of carbohydrate metabolites in iBAT of control IL-6 KO mice and at 3 h after intraperitoneal administration of rIL-6 (400 ng) or vehicle in IL-6 KO mice that had been subjected to bilateral cast immobilization for 24 h.</t>
  </si>
  <si>
    <t>(F–H) RT and real-time PCR analysis of UCP1 (F), SLC25A44 (G), and BCKDHA (H) gene expression in iBAT of mice as in (A) (n = 5 per group).</t>
  </si>
  <si>
    <t>Slc25a44</t>
    <phoneticPr fontId="7"/>
  </si>
  <si>
    <t>Bckdha</t>
    <phoneticPr fontId="7"/>
  </si>
  <si>
    <t>Ucp1</t>
    <phoneticPr fontId="7"/>
  </si>
  <si>
    <t>Slc25a44/Gapdh</t>
    <phoneticPr fontId="7"/>
  </si>
  <si>
    <t>Bckdha/Gapdh</t>
    <phoneticPr fontId="7"/>
  </si>
  <si>
    <t>Ucp1/Gapdh</t>
    <phoneticPr fontId="7"/>
  </si>
  <si>
    <r>
      <t xml:space="preserve">(I) Change in rectal core body temperature of mice of the indicated </t>
    </r>
    <r>
      <rPr>
        <i/>
        <sz val="12"/>
        <color rgb="FF000000"/>
        <rFont val="Arial"/>
        <family val="2"/>
      </rPr>
      <t>Il6</t>
    </r>
    <r>
      <rPr>
        <sz val="12"/>
        <color rgb="FF000000"/>
        <rFont val="Arial"/>
        <family val="2"/>
      </rPr>
      <t xml:space="preserve"> genotypes during cold exposure at 4°C for 4 h (+/+ and –/–, n = 5; +/–, n = 6).</t>
    </r>
  </si>
  <si>
    <t>WT 1</t>
    <phoneticPr fontId="1"/>
  </si>
  <si>
    <t>WT 2</t>
  </si>
  <si>
    <t>WT 3</t>
  </si>
  <si>
    <t>WT 4</t>
  </si>
  <si>
    <t>WT 5</t>
  </si>
  <si>
    <t>Hetero 1</t>
    <phoneticPr fontId="1"/>
  </si>
  <si>
    <t>Hetero 2</t>
  </si>
  <si>
    <t>Hetero 3</t>
  </si>
  <si>
    <t>Hetero 4</t>
  </si>
  <si>
    <t>Hetero 5</t>
  </si>
  <si>
    <t>Hetero 6</t>
  </si>
  <si>
    <t>Homo 1</t>
    <phoneticPr fontId="1"/>
  </si>
  <si>
    <t>Homo 2</t>
  </si>
  <si>
    <t>Homo 3</t>
  </si>
  <si>
    <t>Homo 4</t>
  </si>
  <si>
    <t>Homo 5</t>
  </si>
  <si>
    <t>Homo 6</t>
  </si>
  <si>
    <t>4 h</t>
    <phoneticPr fontId="1"/>
  </si>
  <si>
    <r>
      <t xml:space="preserve">(J) RT and real-time PCR analysis of </t>
    </r>
    <r>
      <rPr>
        <i/>
        <sz val="12"/>
        <color rgb="FF000000"/>
        <rFont val="Arial"/>
        <family val="2"/>
      </rPr>
      <t>Ucp1</t>
    </r>
    <r>
      <rPr>
        <sz val="12"/>
        <color rgb="FF000000"/>
        <rFont val="Arial"/>
        <family val="2"/>
      </rPr>
      <t xml:space="preserve"> mRNA abundance in iBAT of mice of the indicated </t>
    </r>
    <r>
      <rPr>
        <i/>
        <sz val="12"/>
        <color rgb="FF000000"/>
        <rFont val="Arial"/>
        <family val="2"/>
      </rPr>
      <t>Il6</t>
    </r>
    <r>
      <rPr>
        <sz val="12"/>
        <color rgb="FF000000"/>
        <rFont val="Arial"/>
        <family val="2"/>
      </rPr>
      <t xml:space="preserve"> genotypes (n = 5 or 6 per group).</t>
    </r>
  </si>
  <si>
    <t>Ucp1</t>
    <phoneticPr fontId="1"/>
  </si>
  <si>
    <t>Ucp1/Gapdh</t>
    <phoneticPr fontId="1"/>
  </si>
  <si>
    <t>WT 6</t>
  </si>
  <si>
    <t>(K–M) RT and real-time PCR analysis of UCP1 (K), SLC25A44 (L), and BCKDHA (M) gene expression in cultured brown adipocytes incubated in the absence or presence of rIL-6 (50 ng/ml) or CL316 243 (1 µM) for 24 h (n = 3 or 4 independent experiments).</t>
  </si>
  <si>
    <t>Mouse brown adipocytes</t>
    <phoneticPr fontId="1"/>
  </si>
  <si>
    <t>rIL-6 2</t>
    <phoneticPr fontId="1"/>
  </si>
  <si>
    <t>rIL-6 3</t>
    <phoneticPr fontId="1"/>
  </si>
  <si>
    <t>rIL-6 4</t>
    <phoneticPr fontId="1"/>
  </si>
  <si>
    <t>CL316 243 1</t>
    <phoneticPr fontId="1"/>
  </si>
  <si>
    <t>CL316 243 2</t>
    <phoneticPr fontId="1"/>
  </si>
  <si>
    <t>CL316 243 3</t>
    <phoneticPr fontId="1"/>
  </si>
  <si>
    <t>CL316 243+rIL-6 1</t>
    <phoneticPr fontId="1"/>
  </si>
  <si>
    <t>CL316 243+rIL-6 2</t>
  </si>
  <si>
    <t>CL316 243+rIL-6 3</t>
  </si>
  <si>
    <t>CL316 243+rIL-6 4</t>
  </si>
  <si>
    <t xml:space="preserve">(N–P) RT and real-time PCR analysis of UCP1 (N), SLC25A44 (O) and BCKDHA (P) gene expression in iBAT of WT (+/+, n = 5 per group) or IL-6 KO (–/–, n = 8 per group) mice after intraperitoneal treatment with CL316 243 (0.1 mg/kg per day) or vehicle for 7 days. </t>
  </si>
  <si>
    <t>CL316 243 2</t>
  </si>
  <si>
    <t>CL316 243 3</t>
  </si>
  <si>
    <t>CL316 243 4</t>
  </si>
  <si>
    <t>CL316 243 5</t>
  </si>
  <si>
    <t>CL316 243 6</t>
  </si>
  <si>
    <t>CL316 243 7</t>
  </si>
  <si>
    <t>CL316 243 8</t>
  </si>
  <si>
    <t>Ucp/Gapdh</t>
    <phoneticPr fontId="7"/>
  </si>
  <si>
    <t>(A-E) RT and real-time PCR analysis of SLC43A1, SLC1A5, SLC7A5, BCAT2, and BCKDHA gene expression, respectively, in soleus of iBAT-depleted mice subjected (or not, control) to bilateral cast immobilization for the indicated times (n = 4–7 per group).</t>
  </si>
  <si>
    <t>Slc43a1</t>
    <phoneticPr fontId="1"/>
  </si>
  <si>
    <t>Slc43a1/Gapdh</t>
    <phoneticPr fontId="1"/>
  </si>
  <si>
    <t>Slc1a5</t>
    <phoneticPr fontId="1"/>
  </si>
  <si>
    <t>Slc1a5/Gapdh</t>
    <phoneticPr fontId="1"/>
  </si>
  <si>
    <t>Slc7a5</t>
    <phoneticPr fontId="1"/>
  </si>
  <si>
    <t>Slc7a5/Gapdh</t>
    <phoneticPr fontId="1"/>
  </si>
  <si>
    <t>Bcat2</t>
    <phoneticPr fontId="1"/>
  </si>
  <si>
    <t>Bcat2/Gapdh</t>
    <phoneticPr fontId="1"/>
  </si>
  <si>
    <t>Bckdha</t>
    <phoneticPr fontId="1"/>
  </si>
  <si>
    <t>Bckdha/Gapdh</t>
    <phoneticPr fontId="1"/>
  </si>
  <si>
    <t>(F) Change in soleus and gastrocnemius muscle weights of iBAT-depleted or sham-operated mice subjected to bilateral cast immobilization for 7 days (n = 6 per group).</t>
  </si>
  <si>
    <t>Gastrocnemius</t>
    <phoneticPr fontId="1"/>
  </si>
  <si>
    <t>Tissue weights of mice with removed-iBAT after cast immobilization</t>
    <phoneticPr fontId="1"/>
  </si>
  <si>
    <t>Sham 1</t>
    <phoneticPr fontId="1"/>
  </si>
  <si>
    <t>(mg)</t>
    <phoneticPr fontId="1"/>
  </si>
  <si>
    <t>Sham 2</t>
  </si>
  <si>
    <t>Sham 3</t>
  </si>
  <si>
    <t>Group</t>
    <phoneticPr fontId="1"/>
  </si>
  <si>
    <t>Mouse No.</t>
    <phoneticPr fontId="1"/>
  </si>
  <si>
    <t>Sham 4</t>
  </si>
  <si>
    <t>Control</t>
    <phoneticPr fontId="1"/>
  </si>
  <si>
    <t>Sham 5</t>
  </si>
  <si>
    <t>Sham 6</t>
  </si>
  <si>
    <t>Removed 1</t>
    <phoneticPr fontId="1"/>
  </si>
  <si>
    <t>Removed 2</t>
  </si>
  <si>
    <t>Removed 3</t>
  </si>
  <si>
    <t>Removed 4</t>
  </si>
  <si>
    <t>Removed 5</t>
  </si>
  <si>
    <t>10H</t>
    <phoneticPr fontId="1"/>
  </si>
  <si>
    <t>Removed 6</t>
  </si>
  <si>
    <t>24H</t>
    <phoneticPr fontId="1"/>
  </si>
  <si>
    <t>Day3</t>
    <phoneticPr fontId="1"/>
  </si>
  <si>
    <t>ND</t>
    <phoneticPr fontId="1"/>
  </si>
  <si>
    <t>Day5</t>
    <phoneticPr fontId="1"/>
  </si>
  <si>
    <t>Day7</t>
    <phoneticPr fontId="1"/>
  </si>
  <si>
    <t>Imm 1</t>
    <phoneticPr fontId="1"/>
  </si>
  <si>
    <t>Imm 2</t>
  </si>
  <si>
    <t>Imm 2</t>
    <phoneticPr fontId="1"/>
  </si>
  <si>
    <t>Imm 3</t>
  </si>
  <si>
    <t>Imm 3</t>
    <phoneticPr fontId="1"/>
  </si>
  <si>
    <t>Imm 4</t>
  </si>
  <si>
    <t>Imm 4</t>
    <phoneticPr fontId="1"/>
  </si>
  <si>
    <t>Imm+rIL-6 1</t>
    <phoneticPr fontId="1"/>
  </si>
  <si>
    <t>Imm+rIL-6 2</t>
  </si>
  <si>
    <t>Imm+rIL-6 2</t>
    <phoneticPr fontId="1"/>
  </si>
  <si>
    <t>Imm+rIL-6 3</t>
  </si>
  <si>
    <t>Imm+rIL-6 4</t>
  </si>
  <si>
    <t>Imm+rIL-6 5</t>
  </si>
  <si>
    <t>n mol/µg protein</t>
    <phoneticPr fontId="1"/>
  </si>
  <si>
    <t>n mol/g tissue weight</t>
    <phoneticPr fontId="1"/>
  </si>
  <si>
    <t>Imm 5</t>
  </si>
  <si>
    <t>Imm (10 h) 1</t>
    <phoneticPr fontId="1"/>
  </si>
  <si>
    <t>Imm (10 h) 2</t>
  </si>
  <si>
    <t>Imm (10 h) 3</t>
  </si>
  <si>
    <t>Imm (10 h) 4</t>
  </si>
  <si>
    <t>Imm (10 h) 5</t>
  </si>
  <si>
    <t>Imm (10 h) 6</t>
  </si>
  <si>
    <t>Imm (24 h) 1</t>
    <phoneticPr fontId="1"/>
  </si>
  <si>
    <t>Imm (24 h) 2</t>
  </si>
  <si>
    <t>Imm (24 h) 3</t>
  </si>
  <si>
    <t>Imm (24 h) 4</t>
  </si>
  <si>
    <t>Imm (24 h) 5</t>
  </si>
  <si>
    <t>Imm (24 h) 6</t>
  </si>
  <si>
    <t>Imm (day 3) 1</t>
    <phoneticPr fontId="1"/>
  </si>
  <si>
    <t>Imm (day 3) 2</t>
  </si>
  <si>
    <t>Imm (day 3) 3</t>
  </si>
  <si>
    <t>Imm (day 3) 4</t>
  </si>
  <si>
    <t>Imm (day 3) 5</t>
  </si>
  <si>
    <t>Imm (day 3) 6</t>
  </si>
  <si>
    <t>Imm (day 5) 1</t>
    <phoneticPr fontId="1"/>
  </si>
  <si>
    <t>Imm (day 5) 2</t>
  </si>
  <si>
    <t>Imm (day 5) 3</t>
  </si>
  <si>
    <t>Imm (day 5) 4</t>
  </si>
  <si>
    <t>Imm (day 5) 5</t>
  </si>
  <si>
    <t>Imm (day 5) 6</t>
  </si>
  <si>
    <t>Imm (day 7) 1</t>
    <phoneticPr fontId="1"/>
  </si>
  <si>
    <t>Imm (day 7) 2</t>
  </si>
  <si>
    <t>Imm (day 7) 3</t>
  </si>
  <si>
    <t>Imm (day 7) 4</t>
  </si>
  <si>
    <t>Imm (day 7) 5</t>
  </si>
  <si>
    <t>Imm (day 7) 6</t>
  </si>
  <si>
    <t>Imm (24 h) 2</t>
    <phoneticPr fontId="1"/>
  </si>
  <si>
    <t>Soleus (n mol /g tissue)</t>
    <phoneticPr fontId="1"/>
  </si>
  <si>
    <t>n mol/ g tissue weight</t>
    <phoneticPr fontId="1"/>
  </si>
  <si>
    <t xml:space="preserve">Imm (day 7) 1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</si>
</sst>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000_ "/>
  </numFmts>
  <fonts count="9" x14ac:knownFonts="1">
    <font>
      <sz val="11"/>
      <color theme="1"/>
      <name val="游ゴシック"/>
      <family val="2"/>
      <charset val="128"/>
      <scheme val="minor"/>
    </font>
    <font>
      <sz val="6"/>
      <name val="游ゴシック"/>
      <family val="2"/>
      <charset val="128"/>
      <scheme val="minor"/>
    </font>
    <font>
      <sz val="12"/>
      <color rgb="FF000000"/>
      <name val="Arial"/>
      <family val="2"/>
    </font>
    <font>
      <sz val="11"/>
      <color theme="1"/>
      <name val="Arial"/>
      <family val="2"/>
    </font>
    <font>
      <b/>
      <sz val="11"/>
      <color theme="1"/>
      <name val="Arial"/>
      <family val="2"/>
    </font>
    <font>
      <i/>
      <sz val="12"/>
      <color rgb="FF000000"/>
      <name val="Arial"/>
      <family val="2"/>
    </font>
    <font>
      <i/>
      <sz val="11"/>
      <color theme="1"/>
      <name val="Arial"/>
      <family val="2"/>
    </font>
    <font>
      <sz val="6"/>
      <name val="ＭＳ Ｐゴシック"/>
      <family val="3"/>
      <charset val="128"/>
    </font>
    <font>
      <i/>
      <sz val="11"/>
      <name val="Arial"/>
      <family val="2"/>
    </font>
  </fonts>
  <fills count="3">
    <fill>
      <patternFill patternType="none"/>
    </fill>
    <fill>
      <patternFill patternType="gray125"/>
    </fill>
    <fill>
      <patternFill patternType="solid">
        <fgColor theme="0" tint="-4.9989318521683403E-2"/>
        <bgColor indexed="64"/>
      </patternFill>
    </fill>
  </fills>
  <borders count="12">
    <border>
      <left/>
      <right/>
      <top/>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1">
    <xf numFmtId="0" fontId="0" fillId="0" borderId="0">
      <alignment vertical="center"/>
    </xf>
  </cellStyleXfs>
  <cellXfs count="60">
    <xf numFmtId="0" fontId="0" fillId="0" borderId="0" xfId="0">
      <alignment vertical="center"/>
    </xf>
    <xf numFmtId="0" fontId="2" fillId="0" borderId="0" xfId="0" applyFont="1" applyAlignment="1">
      <alignment horizontal="left" vertical="center"/>
    </xf>
    <xf numFmtId="0" fontId="3" fillId="0" borderId="0" xfId="0" applyFont="1">
      <alignment vertical="center"/>
    </xf>
    <xf numFmtId="0" fontId="4" fillId="0" borderId="0" xfId="0" applyFont="1">
      <alignment vertical="center"/>
    </xf>
    <xf numFmtId="0" fontId="3" fillId="2" borderId="1" xfId="0" applyFont="1" applyFill="1" applyBorder="1" applyAlignment="1">
      <alignment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4" xfId="0" applyFont="1" applyBorder="1">
      <alignment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lignment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1" xfId="0" applyFont="1" applyBorder="1">
      <alignmen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9" xfId="0" applyFont="1" applyBorder="1">
      <alignment vertical="center"/>
    </xf>
    <xf numFmtId="0" fontId="3" fillId="2" borderId="10" xfId="0" applyFont="1" applyFill="1" applyBorder="1" applyAlignment="1">
      <alignment horizontal="center"/>
    </xf>
    <xf numFmtId="0" fontId="3" fillId="2" borderId="9" xfId="0" applyFont="1" applyFill="1" applyBorder="1" applyAlignment="1">
      <alignment horizontal="center" vertical="center"/>
    </xf>
    <xf numFmtId="0" fontId="3" fillId="0" borderId="10" xfId="0" applyFont="1" applyBorder="1" applyAlignment="1"/>
    <xf numFmtId="0" fontId="3" fillId="2" borderId="1" xfId="0" applyFont="1" applyFill="1" applyBorder="1" applyAlignment="1">
      <alignment horizontal="left" vertical="center"/>
    </xf>
    <xf numFmtId="0" fontId="3" fillId="0" borderId="4" xfId="0" applyFont="1" applyBorder="1" applyAlignment="1">
      <alignment horizontal="lef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pplyAlignment="1">
      <alignment horizontal="left" vertical="center"/>
    </xf>
    <xf numFmtId="0" fontId="3" fillId="0" borderId="8" xfId="0" applyFont="1" applyBorder="1">
      <alignment vertical="center"/>
    </xf>
    <xf numFmtId="0" fontId="3" fillId="0" borderId="1" xfId="0" applyFont="1" applyBorder="1" applyAlignment="1">
      <alignment horizontal="left" vertical="center"/>
    </xf>
    <xf numFmtId="0" fontId="3" fillId="0" borderId="2" xfId="0" applyFont="1" applyBorder="1">
      <alignment vertical="center"/>
    </xf>
    <xf numFmtId="0" fontId="3" fillId="0" borderId="3" xfId="0" applyFont="1" applyBorder="1">
      <alignment vertical="center"/>
    </xf>
    <xf numFmtId="0" fontId="3" fillId="2" borderId="1" xfId="0" applyFont="1" applyFill="1" applyBorder="1" applyAlignment="1">
      <alignment horizontal="center" vertical="center"/>
    </xf>
    <xf numFmtId="0" fontId="3" fillId="2" borderId="9" xfId="0" applyFont="1" applyFill="1" applyBorder="1">
      <alignment vertical="center"/>
    </xf>
    <xf numFmtId="0" fontId="3" fillId="0" borderId="9" xfId="0" applyFont="1" applyBorder="1" applyAlignment="1">
      <alignment horizontal="right" vertical="center"/>
    </xf>
    <xf numFmtId="0" fontId="2" fillId="0" borderId="0" xfId="0" applyFont="1">
      <alignment vertical="center"/>
    </xf>
    <xf numFmtId="176" fontId="3" fillId="0" borderId="9" xfId="0" applyNumberFormat="1" applyFont="1" applyBorder="1">
      <alignment vertical="center"/>
    </xf>
    <xf numFmtId="0" fontId="3" fillId="2" borderId="1" xfId="0" applyFont="1" applyFill="1" applyBorder="1" applyAlignment="1">
      <alignment horizontal="center" vertical="center" wrapText="1"/>
    </xf>
    <xf numFmtId="0" fontId="3" fillId="0" borderId="4" xfId="0" applyFont="1" applyBorder="1" applyAlignment="1">
      <alignment horizontal="center" vertical="center"/>
    </xf>
    <xf numFmtId="0" fontId="3" fillId="0" borderId="11" xfId="0" applyFont="1" applyBorder="1" applyAlignment="1">
      <alignment horizontal="center" vertical="center"/>
    </xf>
    <xf numFmtId="0" fontId="3" fillId="0" borderId="7" xfId="0" applyFont="1" applyBorder="1" applyAlignment="1">
      <alignment horizontal="center" vertical="center"/>
    </xf>
    <xf numFmtId="0" fontId="3" fillId="2" borderId="9" xfId="0" applyFont="1" applyFill="1" applyBorder="1" applyAlignment="1">
      <alignment horizontal="center"/>
    </xf>
    <xf numFmtId="0" fontId="8" fillId="2" borderId="9" xfId="0" applyFont="1" applyFill="1" applyBorder="1" applyAlignment="1">
      <alignment horizontal="center"/>
    </xf>
    <xf numFmtId="0" fontId="6" fillId="2" borderId="9" xfId="0" applyFont="1" applyFill="1" applyBorder="1" applyAlignment="1">
      <alignment horizontal="center" vertical="center"/>
    </xf>
    <xf numFmtId="0" fontId="3" fillId="0" borderId="9" xfId="0" applyFont="1" applyBorder="1" applyAlignment="1"/>
    <xf numFmtId="17" fontId="3" fillId="0" borderId="9" xfId="0" applyNumberFormat="1" applyFont="1" applyBorder="1" applyAlignment="1"/>
    <xf numFmtId="0" fontId="3" fillId="2" borderId="1" xfId="0" applyFont="1" applyFill="1" applyBorder="1" applyAlignment="1"/>
    <xf numFmtId="0" fontId="3" fillId="0" borderId="4" xfId="0" applyFont="1" applyBorder="1" applyAlignment="1"/>
    <xf numFmtId="0" fontId="3" fillId="0" borderId="5" xfId="0" applyFont="1" applyBorder="1" applyAlignment="1">
      <alignment horizontal="center"/>
    </xf>
    <xf numFmtId="0" fontId="3" fillId="0" borderId="6" xfId="0" applyFont="1" applyBorder="1" applyAlignment="1">
      <alignment horizontal="center"/>
    </xf>
    <xf numFmtId="0" fontId="3" fillId="0" borderId="7" xfId="0" applyFont="1" applyBorder="1" applyAlignment="1"/>
    <xf numFmtId="0" fontId="3" fillId="0" borderId="8" xfId="0" applyFont="1" applyBorder="1" applyAlignment="1">
      <alignment horizontal="center"/>
    </xf>
    <xf numFmtId="0" fontId="3" fillId="0" borderId="9" xfId="0" applyFont="1" applyBorder="1" applyAlignment="1">
      <alignment horizontal="center"/>
    </xf>
    <xf numFmtId="0" fontId="3" fillId="0" borderId="1" xfId="0" applyFont="1" applyBorder="1" applyAlignment="1"/>
    <xf numFmtId="0" fontId="3" fillId="0" borderId="2" xfId="0" applyFont="1" applyBorder="1" applyAlignment="1">
      <alignment horizontal="center"/>
    </xf>
    <xf numFmtId="0" fontId="3" fillId="0" borderId="3" xfId="0" applyFont="1" applyBorder="1" applyAlignment="1">
      <alignment horizontal="center"/>
    </xf>
    <xf numFmtId="0" fontId="3" fillId="2" borderId="9" xfId="0" applyFont="1" applyFill="1" applyBorder="1" applyAlignment="1"/>
    <xf numFmtId="0" fontId="6" fillId="2" borderId="9" xfId="0" applyFont="1" applyFill="1" applyBorder="1">
      <alignment vertical="center"/>
    </xf>
    <xf numFmtId="0" fontId="8" fillId="2" borderId="2" xfId="0" applyFont="1" applyFill="1" applyBorder="1" applyAlignment="1">
      <alignment horizontal="center"/>
    </xf>
    <xf numFmtId="0" fontId="6" fillId="2" borderId="3" xfId="0" applyFont="1" applyFill="1" applyBorder="1" applyAlignment="1">
      <alignment horizontal="center"/>
    </xf>
    <xf numFmtId="0" fontId="8" fillId="2" borderId="3" xfId="0" applyFont="1" applyFill="1" applyBorder="1" applyAlignment="1">
      <alignment horizontal="center"/>
    </xf>
    <xf numFmtId="0" fontId="3" fillId="0" borderId="9" xfId="0" applyFont="1" applyBorder="1" applyAlignment="1">
      <alignment horizontal="center" vertical="center"/>
    </xf>
    <xf numFmtId="0" fontId="3" fillId="2" borderId="9"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FF55AC-C772-467E-90E2-6F01106C6E33}">
  <dimension ref="A1:D18"/>
  <sheetViews>
    <sheetView workbookViewId="0">
      <selection activeCell="A5" sqref="A5"/>
    </sheetView>
  </sheetViews>
  <sheetFormatPr defaultRowHeight="13.8" x14ac:dyDescent="0.45"/>
  <cols>
    <col min="1" max="1" width="15.19921875" style="2" customWidth="1"/>
    <col min="2" max="2" width="8.796875" style="2"/>
    <col min="3" max="3" width="10" style="2" customWidth="1"/>
    <col min="4" max="16384" width="8.796875" style="2"/>
  </cols>
  <sheetData>
    <row r="1" spans="1:4" ht="15" x14ac:dyDescent="0.45">
      <c r="A1" s="1" t="s">
        <v>0</v>
      </c>
    </row>
    <row r="3" spans="1:4" x14ac:dyDescent="0.45">
      <c r="A3" s="3" t="s">
        <v>4</v>
      </c>
    </row>
    <row r="4" spans="1:4" ht="28.2" thickBot="1" x14ac:dyDescent="0.5">
      <c r="A4" s="4" t="s">
        <v>198</v>
      </c>
      <c r="B4" s="5" t="s">
        <v>5</v>
      </c>
      <c r="C4" s="6" t="s">
        <v>12</v>
      </c>
      <c r="D4" s="6" t="s">
        <v>6</v>
      </c>
    </row>
    <row r="5" spans="1:4" ht="14.4" thickTop="1" x14ac:dyDescent="0.45">
      <c r="A5" s="7" t="s">
        <v>7</v>
      </c>
      <c r="B5" s="8">
        <v>1675.9223102572482</v>
      </c>
      <c r="C5" s="9">
        <v>677.21489275165425</v>
      </c>
      <c r="D5" s="9">
        <v>1186.4132425367116</v>
      </c>
    </row>
    <row r="6" spans="1:4" x14ac:dyDescent="0.45">
      <c r="A6" s="10" t="s">
        <v>8</v>
      </c>
      <c r="B6" s="11">
        <v>1395.0117531277624</v>
      </c>
      <c r="C6" s="12">
        <v>547.78227439395505</v>
      </c>
      <c r="D6" s="12">
        <v>947.50544806604444</v>
      </c>
    </row>
    <row r="7" spans="1:4" x14ac:dyDescent="0.45">
      <c r="A7" s="10" t="s">
        <v>9</v>
      </c>
      <c r="B7" s="11">
        <v>734.68684492868408</v>
      </c>
      <c r="C7" s="12">
        <v>299.19499881390794</v>
      </c>
      <c r="D7" s="12">
        <v>463.52298791913648</v>
      </c>
    </row>
    <row r="8" spans="1:4" x14ac:dyDescent="0.45">
      <c r="A8" s="10" t="s">
        <v>10</v>
      </c>
      <c r="B8" s="11">
        <v>281.48401075353968</v>
      </c>
      <c r="C8" s="12">
        <v>115.74449407637714</v>
      </c>
      <c r="D8" s="12">
        <v>192.74429371789037</v>
      </c>
    </row>
    <row r="9" spans="1:4" ht="14.4" thickBot="1" x14ac:dyDescent="0.5">
      <c r="A9" s="13" t="s">
        <v>11</v>
      </c>
      <c r="B9" s="14">
        <v>376.81529557256778</v>
      </c>
      <c r="C9" s="15">
        <v>149.09029647056829</v>
      </c>
      <c r="D9" s="15">
        <v>260.67314190084608</v>
      </c>
    </row>
    <row r="10" spans="1:4" ht="14.4" thickTop="1" x14ac:dyDescent="0.45">
      <c r="A10" s="7" t="s">
        <v>184</v>
      </c>
      <c r="B10" s="8">
        <v>520.72920516327315</v>
      </c>
      <c r="C10" s="9">
        <v>237.56965893455964</v>
      </c>
      <c r="D10" s="9">
        <v>373.34291911268724</v>
      </c>
    </row>
    <row r="11" spans="1:4" x14ac:dyDescent="0.45">
      <c r="A11" s="10" t="s">
        <v>186</v>
      </c>
      <c r="B11" s="11">
        <v>701.11305096669628</v>
      </c>
      <c r="C11" s="12">
        <v>306.72061697014794</v>
      </c>
      <c r="D11" s="12">
        <v>525.3782023981355</v>
      </c>
    </row>
    <row r="12" spans="1:4" x14ac:dyDescent="0.45">
      <c r="A12" s="10" t="s">
        <v>188</v>
      </c>
      <c r="B12" s="11">
        <v>1797.5395068672306</v>
      </c>
      <c r="C12" s="12">
        <v>809.63864906301103</v>
      </c>
      <c r="D12" s="12">
        <v>1234.0977036671977</v>
      </c>
    </row>
    <row r="13" spans="1:4" ht="14.4" thickBot="1" x14ac:dyDescent="0.5">
      <c r="A13" s="13" t="s">
        <v>190</v>
      </c>
      <c r="B13" s="14">
        <v>1362.9189431006721</v>
      </c>
      <c r="C13" s="15">
        <v>600.4671217440299</v>
      </c>
      <c r="D13" s="15">
        <v>933.20114340282021</v>
      </c>
    </row>
    <row r="14" spans="1:4" ht="14.4" thickTop="1" x14ac:dyDescent="0.45">
      <c r="A14" s="7" t="s">
        <v>191</v>
      </c>
      <c r="B14" s="8">
        <v>1046.4038048483214</v>
      </c>
      <c r="C14" s="9">
        <v>490.26356195412319</v>
      </c>
      <c r="D14" s="9">
        <v>785.665288735736</v>
      </c>
    </row>
    <row r="15" spans="1:4" x14ac:dyDescent="0.45">
      <c r="A15" s="10" t="s">
        <v>193</v>
      </c>
      <c r="B15" s="11">
        <v>1918.1914690203896</v>
      </c>
      <c r="C15" s="12">
        <v>927.93372900088821</v>
      </c>
      <c r="D15" s="12">
        <v>1470.3625631852801</v>
      </c>
    </row>
    <row r="16" spans="1:4" x14ac:dyDescent="0.45">
      <c r="A16" s="10" t="s">
        <v>194</v>
      </c>
      <c r="B16" s="11">
        <v>2459.8570122334454</v>
      </c>
      <c r="C16" s="12">
        <v>1152.7304037746471</v>
      </c>
      <c r="D16" s="12">
        <v>1807.2046180945213</v>
      </c>
    </row>
    <row r="17" spans="1:4" x14ac:dyDescent="0.45">
      <c r="A17" s="10" t="s">
        <v>195</v>
      </c>
      <c r="B17" s="11">
        <v>2096.9975720799025</v>
      </c>
      <c r="C17" s="12">
        <v>975.70492398263275</v>
      </c>
      <c r="D17" s="12">
        <v>1475.7530940688384</v>
      </c>
    </row>
    <row r="18" spans="1:4" x14ac:dyDescent="0.45">
      <c r="A18" s="10" t="s">
        <v>196</v>
      </c>
      <c r="B18" s="11">
        <v>1956.0766232979267</v>
      </c>
      <c r="C18" s="12">
        <v>881.67985050869322</v>
      </c>
      <c r="D18" s="12">
        <v>1435.4248589080662</v>
      </c>
    </row>
  </sheetData>
  <phoneticPr fontId="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20BCA-3333-455C-8E17-F26C67DE9F40}">
  <dimension ref="A1:P17"/>
  <sheetViews>
    <sheetView workbookViewId="0">
      <selection activeCell="L3" sqref="L3:P3"/>
    </sheetView>
  </sheetViews>
  <sheetFormatPr defaultRowHeight="13.8" x14ac:dyDescent="0.45"/>
  <cols>
    <col min="1" max="1" width="25.8984375" style="2" customWidth="1"/>
    <col min="2" max="11" width="12.59765625" style="2" bestFit="1" customWidth="1"/>
    <col min="12" max="16" width="14.59765625" style="2" bestFit="1" customWidth="1"/>
    <col min="17" max="16384" width="8.796875" style="2"/>
  </cols>
  <sheetData>
    <row r="1" spans="1:16" ht="15" x14ac:dyDescent="0.45">
      <c r="A1" s="32" t="s">
        <v>81</v>
      </c>
    </row>
    <row r="3" spans="1:16" x14ac:dyDescent="0.45">
      <c r="A3" s="18" t="s">
        <v>198</v>
      </c>
      <c r="B3" s="18" t="s">
        <v>7</v>
      </c>
      <c r="C3" s="18" t="s">
        <v>8</v>
      </c>
      <c r="D3" s="18" t="s">
        <v>9</v>
      </c>
      <c r="E3" s="18" t="s">
        <v>10</v>
      </c>
      <c r="F3" s="18" t="s">
        <v>11</v>
      </c>
      <c r="G3" s="18" t="s">
        <v>184</v>
      </c>
      <c r="H3" s="18" t="s">
        <v>185</v>
      </c>
      <c r="I3" s="18" t="s">
        <v>187</v>
      </c>
      <c r="J3" s="18" t="s">
        <v>189</v>
      </c>
      <c r="K3" s="18" t="s">
        <v>199</v>
      </c>
      <c r="L3" s="18" t="s">
        <v>191</v>
      </c>
      <c r="M3" s="18" t="s">
        <v>192</v>
      </c>
      <c r="N3" s="18" t="s">
        <v>194</v>
      </c>
      <c r="O3" s="18" t="s">
        <v>195</v>
      </c>
      <c r="P3" s="18" t="s">
        <v>196</v>
      </c>
    </row>
    <row r="4" spans="1:16" x14ac:dyDescent="0.45">
      <c r="A4" s="16" t="s">
        <v>82</v>
      </c>
      <c r="B4" s="16">
        <v>78.470262031395322</v>
      </c>
      <c r="C4" s="16">
        <v>79.391752924036822</v>
      </c>
      <c r="D4" s="16">
        <v>113.96935254941008</v>
      </c>
      <c r="E4" s="16">
        <v>84.944744767100971</v>
      </c>
      <c r="F4" s="16">
        <v>55.345805754805539</v>
      </c>
      <c r="G4" s="16">
        <v>83.596391934433527</v>
      </c>
      <c r="H4" s="16">
        <v>45.233224310926438</v>
      </c>
      <c r="I4" s="16">
        <v>65.318057514290587</v>
      </c>
      <c r="J4" s="16">
        <v>75.214520777850211</v>
      </c>
      <c r="K4" s="16">
        <v>92.315263749388976</v>
      </c>
      <c r="L4" s="16">
        <v>39.468012330794572</v>
      </c>
      <c r="M4" s="16">
        <v>31.240439830137547</v>
      </c>
      <c r="N4" s="16">
        <v>53.518457898019349</v>
      </c>
      <c r="O4" s="16">
        <v>36.615978864839697</v>
      </c>
      <c r="P4" s="16">
        <v>58.82365033396259</v>
      </c>
    </row>
    <row r="5" spans="1:16" x14ac:dyDescent="0.45">
      <c r="A5" s="16" t="s">
        <v>83</v>
      </c>
      <c r="B5" s="16">
        <v>19.429140083860162</v>
      </c>
      <c r="C5" s="16">
        <v>19.580283976382518</v>
      </c>
      <c r="D5" s="16">
        <v>27.422216299949174</v>
      </c>
      <c r="E5" s="16">
        <v>20.966727243011878</v>
      </c>
      <c r="F5" s="16">
        <v>16.881376414963913</v>
      </c>
      <c r="G5" s="16">
        <v>19.972309048159683</v>
      </c>
      <c r="H5" s="16">
        <v>10.968264618580148</v>
      </c>
      <c r="I5" s="16">
        <v>13.692599234241598</v>
      </c>
      <c r="J5" s="16">
        <v>19.463802697425354</v>
      </c>
      <c r="K5" s="16">
        <v>21.182939110033214</v>
      </c>
      <c r="L5" s="16">
        <v>13.386059364299337</v>
      </c>
      <c r="M5" s="16">
        <v>9.9946914453355031</v>
      </c>
      <c r="N5" s="16">
        <v>16.009336873398137</v>
      </c>
      <c r="O5" s="16">
        <v>12.111113382200179</v>
      </c>
      <c r="P5" s="16">
        <v>19.20246126180869</v>
      </c>
    </row>
    <row r="6" spans="1:16" x14ac:dyDescent="0.45">
      <c r="A6" s="16" t="s">
        <v>84</v>
      </c>
      <c r="B6" s="16">
        <v>91.70386381398464</v>
      </c>
      <c r="C6" s="16">
        <v>106.23195435753456</v>
      </c>
      <c r="D6" s="16">
        <v>118.13031853662066</v>
      </c>
      <c r="E6" s="16">
        <v>158.63260539519251</v>
      </c>
      <c r="F6" s="16">
        <v>126.32361622010427</v>
      </c>
      <c r="G6" s="16">
        <v>173.13384348971724</v>
      </c>
      <c r="H6" s="16">
        <v>121.54223367393986</v>
      </c>
      <c r="I6" s="16">
        <v>44.302926150832732</v>
      </c>
      <c r="J6" s="16">
        <v>146.93134154888094</v>
      </c>
      <c r="K6" s="16">
        <v>182.45471671300328</v>
      </c>
      <c r="L6" s="16">
        <v>71.558370872884964</v>
      </c>
      <c r="M6" s="16">
        <v>136.08298543714102</v>
      </c>
      <c r="N6" s="16">
        <v>173.67892421174972</v>
      </c>
      <c r="O6" s="16">
        <v>49.282036315739923</v>
      </c>
      <c r="P6" s="16">
        <v>117.05976838229144</v>
      </c>
    </row>
    <row r="7" spans="1:16" x14ac:dyDescent="0.45">
      <c r="A7" s="16" t="s">
        <v>85</v>
      </c>
      <c r="B7" s="16">
        <v>10.965040841118514</v>
      </c>
      <c r="C7" s="16">
        <v>3.9367978745220769</v>
      </c>
      <c r="D7" s="16">
        <v>4.5727869813283419</v>
      </c>
      <c r="E7" s="16">
        <v>5.6530685797378535</v>
      </c>
      <c r="F7" s="16">
        <v>3.2940283249074551</v>
      </c>
      <c r="G7" s="16">
        <v>3.4736486391354395</v>
      </c>
      <c r="H7" s="16">
        <v>12.582061161480096</v>
      </c>
      <c r="I7" s="12" t="s">
        <v>36</v>
      </c>
      <c r="J7" s="16">
        <v>6.1916777890165724</v>
      </c>
      <c r="K7" s="16">
        <v>2.6706173945542475</v>
      </c>
      <c r="L7" s="16">
        <v>10.386830788288695</v>
      </c>
      <c r="M7" s="16">
        <v>14.012702778406798</v>
      </c>
      <c r="N7" s="16">
        <v>3.1290549075818852</v>
      </c>
      <c r="O7" s="16">
        <v>2.2066200104047673</v>
      </c>
      <c r="P7" s="16">
        <v>3.1093471327529971</v>
      </c>
    </row>
    <row r="8" spans="1:16" x14ac:dyDescent="0.45">
      <c r="A8" s="16" t="s">
        <v>86</v>
      </c>
      <c r="B8" s="16">
        <v>4.6629434017337887</v>
      </c>
      <c r="C8" s="16">
        <v>1.9321929834376006</v>
      </c>
      <c r="D8" s="16">
        <v>2.8377772967971024</v>
      </c>
      <c r="E8" s="16">
        <v>4.0711231345130985</v>
      </c>
      <c r="F8" s="16">
        <v>3.689200197236302</v>
      </c>
      <c r="G8" s="16">
        <v>1.6438611568309585</v>
      </c>
      <c r="H8" s="16">
        <v>5.8121378782578548</v>
      </c>
      <c r="I8" s="12" t="s">
        <v>36</v>
      </c>
      <c r="J8" s="16">
        <v>7.4729565526900119</v>
      </c>
      <c r="K8" s="16">
        <v>4.3914501443490321</v>
      </c>
      <c r="L8" s="16">
        <v>5.7992548771251951</v>
      </c>
      <c r="M8" s="16">
        <v>5.694055557264889</v>
      </c>
      <c r="N8" s="16">
        <v>5.8672367232513851</v>
      </c>
      <c r="O8" s="16">
        <v>6.6364428760592764</v>
      </c>
      <c r="P8" s="16">
        <v>4.3083384107368516</v>
      </c>
    </row>
    <row r="9" spans="1:16" x14ac:dyDescent="0.45">
      <c r="A9" s="16" t="s">
        <v>87</v>
      </c>
      <c r="B9" s="16">
        <v>3037.5026784484421</v>
      </c>
      <c r="C9" s="16">
        <v>2636.1141365291551</v>
      </c>
      <c r="D9" s="16">
        <v>3319.93901547117</v>
      </c>
      <c r="E9" s="16">
        <v>7039.8704083804696</v>
      </c>
      <c r="F9" s="16">
        <v>4034.3759642361201</v>
      </c>
      <c r="G9" s="16">
        <v>3741.05336449998</v>
      </c>
      <c r="H9" s="16">
        <v>5869.8352771044438</v>
      </c>
      <c r="I9" s="16">
        <v>3181.9849515281389</v>
      </c>
      <c r="J9" s="16">
        <v>6191.8231535307777</v>
      </c>
      <c r="K9" s="16">
        <v>7869.5398896843635</v>
      </c>
      <c r="L9" s="16">
        <v>2745.8210531974237</v>
      </c>
      <c r="M9" s="16">
        <v>3726.3575849388189</v>
      </c>
      <c r="N9" s="16">
        <v>3720.436463469719</v>
      </c>
      <c r="O9" s="16">
        <v>4713.7366119748349</v>
      </c>
      <c r="P9" s="16">
        <v>4922.3973695392842</v>
      </c>
    </row>
    <row r="10" spans="1:16" x14ac:dyDescent="0.45">
      <c r="A10" s="16" t="s">
        <v>88</v>
      </c>
      <c r="B10" s="16">
        <v>3.5425317500195268</v>
      </c>
      <c r="C10" s="16">
        <v>1.5946606244385459</v>
      </c>
      <c r="D10" s="16">
        <v>2.8890954768872512</v>
      </c>
      <c r="E10" s="16">
        <v>1.5692763955635385</v>
      </c>
      <c r="F10" s="16">
        <v>2.6005958268691396</v>
      </c>
      <c r="G10" s="16">
        <v>2.5272924594708877</v>
      </c>
      <c r="H10" s="16">
        <v>1.885162912011987</v>
      </c>
      <c r="I10" s="16">
        <v>1.0753550625497701</v>
      </c>
      <c r="J10" s="16">
        <v>2.4370129539459673</v>
      </c>
      <c r="K10" s="16">
        <v>2.5091076928318374</v>
      </c>
      <c r="L10" s="16">
        <v>1.9589228052019731</v>
      </c>
      <c r="M10" s="16">
        <v>1.5785260963869636</v>
      </c>
      <c r="N10" s="16">
        <v>2.0410225297169458</v>
      </c>
      <c r="O10" s="16">
        <v>3.424323765648333</v>
      </c>
      <c r="P10" s="16">
        <v>1.3089079997937956</v>
      </c>
    </row>
    <row r="11" spans="1:16" x14ac:dyDescent="0.45">
      <c r="A11" s="16" t="s">
        <v>89</v>
      </c>
      <c r="B11" s="16">
        <v>5.7193269411331231</v>
      </c>
      <c r="C11" s="16">
        <v>7.5281295181044863</v>
      </c>
      <c r="D11" s="16">
        <v>9.5263508027195165</v>
      </c>
      <c r="E11" s="16">
        <v>5.0712204504529739</v>
      </c>
      <c r="F11" s="16">
        <v>8.6439178673696269</v>
      </c>
      <c r="G11" s="16">
        <v>9.5025998812551258</v>
      </c>
      <c r="H11" s="16">
        <v>7.5189903097356474</v>
      </c>
      <c r="I11" s="16">
        <v>13.051423659182309</v>
      </c>
      <c r="J11" s="16">
        <v>8.613013920559986</v>
      </c>
      <c r="K11" s="16">
        <v>8.0887338241766944</v>
      </c>
      <c r="L11" s="16">
        <v>6.9689484009222431</v>
      </c>
      <c r="M11" s="16">
        <v>7.0719342945882433</v>
      </c>
      <c r="N11" s="16">
        <v>7.0191537324254476</v>
      </c>
      <c r="O11" s="16">
        <v>14.711785293903294</v>
      </c>
      <c r="P11" s="16">
        <v>11.051922619285165</v>
      </c>
    </row>
    <row r="12" spans="1:16" x14ac:dyDescent="0.45">
      <c r="A12" s="16" t="s">
        <v>90</v>
      </c>
      <c r="B12" s="16">
        <v>14.693416713970002</v>
      </c>
      <c r="C12" s="16">
        <v>2.5741268123724366</v>
      </c>
      <c r="D12" s="16">
        <v>19.112695753114512</v>
      </c>
      <c r="E12" s="16">
        <v>11.833817585088658</v>
      </c>
      <c r="F12" s="16">
        <v>10.149243428249356</v>
      </c>
      <c r="G12" s="16">
        <v>25.589437422775692</v>
      </c>
      <c r="H12" s="16">
        <v>32.86059432378611</v>
      </c>
      <c r="I12" s="16">
        <v>8.6302618656574399</v>
      </c>
      <c r="J12" s="16">
        <v>24.851552848242665</v>
      </c>
      <c r="K12" s="16">
        <v>45.582543495860357</v>
      </c>
      <c r="L12" s="16">
        <v>26.19562496932393</v>
      </c>
      <c r="M12" s="16">
        <v>34.380016917100008</v>
      </c>
      <c r="N12" s="16">
        <v>28.486055182734603</v>
      </c>
      <c r="O12" s="16">
        <v>14.517606062023566</v>
      </c>
      <c r="P12" s="16">
        <v>18.303134969084255</v>
      </c>
    </row>
    <row r="13" spans="1:16" x14ac:dyDescent="0.45">
      <c r="A13" s="16" t="s">
        <v>91</v>
      </c>
      <c r="B13" s="16">
        <v>42.35857595937928</v>
      </c>
      <c r="C13" s="16">
        <v>135.26032739385505</v>
      </c>
      <c r="D13" s="16">
        <v>21.168408342368345</v>
      </c>
      <c r="E13" s="16">
        <v>121.14277137545396</v>
      </c>
      <c r="F13" s="16">
        <v>125.03750042318784</v>
      </c>
      <c r="G13" s="16">
        <v>67.398877573157762</v>
      </c>
      <c r="H13" s="16">
        <v>43.803488650573769</v>
      </c>
      <c r="I13" s="16">
        <v>64.139248079369466</v>
      </c>
      <c r="J13" s="16">
        <v>184.77164312628639</v>
      </c>
      <c r="K13" s="16">
        <v>96.382018637866864</v>
      </c>
      <c r="L13" s="16">
        <v>6.8763979050089432</v>
      </c>
      <c r="M13" s="16">
        <v>82.4601485142353</v>
      </c>
      <c r="N13" s="16">
        <v>127.10419082090809</v>
      </c>
      <c r="O13" s="16">
        <v>43.247890531182023</v>
      </c>
      <c r="P13" s="16">
        <v>108.8888193141395</v>
      </c>
    </row>
    <row r="14" spans="1:16" x14ac:dyDescent="0.45">
      <c r="A14" s="16" t="s">
        <v>92</v>
      </c>
      <c r="B14" s="16">
        <v>6.5123645756166271</v>
      </c>
      <c r="C14" s="16">
        <v>12.286103971147689</v>
      </c>
      <c r="D14" s="16">
        <v>5.9092290525184437</v>
      </c>
      <c r="E14" s="16">
        <v>13.347040268690707</v>
      </c>
      <c r="F14" s="16">
        <v>6.3959878013575002</v>
      </c>
      <c r="G14" s="16">
        <v>4.1337626923126134</v>
      </c>
      <c r="H14" s="16">
        <v>6.7996890488395758</v>
      </c>
      <c r="I14" s="16">
        <v>6.5972779498384089</v>
      </c>
      <c r="J14" s="16">
        <v>18.266276699582583</v>
      </c>
      <c r="K14" s="16">
        <v>9.9085711555706837</v>
      </c>
      <c r="L14" s="16">
        <v>2.0992350388507179</v>
      </c>
      <c r="M14" s="16">
        <v>3.8237362892513453</v>
      </c>
      <c r="N14" s="16">
        <v>8.5784097549915383</v>
      </c>
      <c r="O14" s="16">
        <v>1.4700223694362125</v>
      </c>
      <c r="P14" s="16">
        <v>7.3410187823800319</v>
      </c>
    </row>
    <row r="15" spans="1:16" x14ac:dyDescent="0.45">
      <c r="A15" s="16" t="s">
        <v>93</v>
      </c>
      <c r="B15" s="16">
        <v>262.47094168246451</v>
      </c>
      <c r="C15" s="16">
        <v>696.08497039856979</v>
      </c>
      <c r="D15" s="16">
        <v>323.81636918338597</v>
      </c>
      <c r="E15" s="16">
        <v>448.90326211891727</v>
      </c>
      <c r="F15" s="16">
        <v>403.31609071264677</v>
      </c>
      <c r="G15" s="16">
        <v>260.44356861688442</v>
      </c>
      <c r="H15" s="16">
        <v>342.66822742111088</v>
      </c>
      <c r="I15" s="16">
        <v>367.68332493767929</v>
      </c>
      <c r="J15" s="16">
        <v>363.30897084834851</v>
      </c>
      <c r="K15" s="16">
        <v>238.43997381568536</v>
      </c>
      <c r="L15" s="16">
        <v>138.86297202552336</v>
      </c>
      <c r="M15" s="16">
        <v>216.64487434040214</v>
      </c>
      <c r="N15" s="16">
        <v>292.0415965114741</v>
      </c>
      <c r="O15" s="16">
        <v>159.55884657946947</v>
      </c>
      <c r="P15" s="16">
        <v>440.17109812675881</v>
      </c>
    </row>
    <row r="16" spans="1:16" x14ac:dyDescent="0.45">
      <c r="A16" s="16" t="s">
        <v>94</v>
      </c>
      <c r="B16" s="16">
        <v>25.40762094332382</v>
      </c>
      <c r="C16" s="16">
        <v>14.238801539837466</v>
      </c>
      <c r="D16" s="16">
        <v>15.169759635619966</v>
      </c>
      <c r="E16" s="16">
        <v>12.091699375802149</v>
      </c>
      <c r="F16" s="16">
        <v>121.43110826471896</v>
      </c>
      <c r="G16" s="16">
        <v>65.102263420642288</v>
      </c>
      <c r="H16" s="16">
        <v>25.952128638377673</v>
      </c>
      <c r="I16" s="16">
        <v>222.30505177030733</v>
      </c>
      <c r="J16" s="16">
        <v>124.42991311996074</v>
      </c>
      <c r="K16" s="16">
        <v>29.984418566997082</v>
      </c>
      <c r="L16" s="16">
        <v>7.5026109456151078</v>
      </c>
      <c r="M16" s="16">
        <v>111.30806031555545</v>
      </c>
      <c r="N16" s="16">
        <v>37.294673997228742</v>
      </c>
      <c r="O16" s="16">
        <v>227.75996775461158</v>
      </c>
      <c r="P16" s="16">
        <v>22.618335409753264</v>
      </c>
    </row>
    <row r="17" spans="1:16" x14ac:dyDescent="0.45">
      <c r="A17" s="16" t="s">
        <v>95</v>
      </c>
      <c r="B17" s="16">
        <v>7.1768048739365051</v>
      </c>
      <c r="C17" s="16">
        <v>7.7152831333441352</v>
      </c>
      <c r="D17" s="16">
        <v>10.073778338914515</v>
      </c>
      <c r="E17" s="16">
        <v>10.352551995471124</v>
      </c>
      <c r="F17" s="16">
        <v>6.5490257191200181</v>
      </c>
      <c r="G17" s="16">
        <v>8.4691365999788655</v>
      </c>
      <c r="H17" s="16">
        <v>7.5448635083139157</v>
      </c>
      <c r="I17" s="16">
        <v>5.1939354979808519</v>
      </c>
      <c r="J17" s="16">
        <v>10.24843098395065</v>
      </c>
      <c r="K17" s="16">
        <v>12.287283231525951</v>
      </c>
      <c r="L17" s="16">
        <v>4.9711130462544517</v>
      </c>
      <c r="M17" s="16">
        <v>5.6888467476090989</v>
      </c>
      <c r="N17" s="16">
        <v>7.7957745246422245</v>
      </c>
      <c r="O17" s="16">
        <v>4.9490909330617718</v>
      </c>
      <c r="P17" s="16">
        <v>8.4467444943865413</v>
      </c>
    </row>
  </sheetData>
  <phoneticPr fontId="1"/>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D7187-F98C-4278-B0D5-BD03EB0E0277}">
  <dimension ref="A1:P23"/>
  <sheetViews>
    <sheetView topLeftCell="I1" workbookViewId="0">
      <selection activeCell="L4" sqref="L4:P4"/>
    </sheetView>
  </sheetViews>
  <sheetFormatPr defaultRowHeight="13.8" x14ac:dyDescent="0.45"/>
  <cols>
    <col min="1" max="1" width="13.796875" style="2" customWidth="1"/>
    <col min="2" max="11" width="12.59765625" style="2" bestFit="1" customWidth="1"/>
    <col min="12" max="16" width="14.59765625" style="2" bestFit="1" customWidth="1"/>
    <col min="17" max="16384" width="8.796875" style="2"/>
  </cols>
  <sheetData>
    <row r="1" spans="1:16" ht="15" x14ac:dyDescent="0.45">
      <c r="A1" s="32" t="s">
        <v>96</v>
      </c>
    </row>
    <row r="3" spans="1:16" x14ac:dyDescent="0.45">
      <c r="A3" s="3" t="s">
        <v>46</v>
      </c>
    </row>
    <row r="4" spans="1:16" ht="28.2" thickBot="1" x14ac:dyDescent="0.5">
      <c r="A4" s="34" t="s">
        <v>232</v>
      </c>
      <c r="B4" s="5" t="s">
        <v>7</v>
      </c>
      <c r="C4" s="6" t="s">
        <v>22</v>
      </c>
      <c r="D4" s="6" t="s">
        <v>23</v>
      </c>
      <c r="E4" s="6" t="s">
        <v>24</v>
      </c>
      <c r="F4" s="6" t="s">
        <v>70</v>
      </c>
      <c r="G4" s="6" t="s">
        <v>184</v>
      </c>
      <c r="H4" s="6" t="s">
        <v>185</v>
      </c>
      <c r="I4" s="6" t="s">
        <v>187</v>
      </c>
      <c r="J4" s="6" t="s">
        <v>189</v>
      </c>
      <c r="K4" s="6" t="s">
        <v>199</v>
      </c>
      <c r="L4" s="6" t="s">
        <v>191</v>
      </c>
      <c r="M4" s="6" t="s">
        <v>192</v>
      </c>
      <c r="N4" s="6" t="s">
        <v>194</v>
      </c>
      <c r="O4" s="6" t="s">
        <v>195</v>
      </c>
      <c r="P4" s="6" t="s">
        <v>196</v>
      </c>
    </row>
    <row r="5" spans="1:16" ht="14.4" thickTop="1" x14ac:dyDescent="0.45">
      <c r="A5" s="35" t="s">
        <v>50</v>
      </c>
      <c r="B5" s="8">
        <v>432.80124904877493</v>
      </c>
      <c r="C5" s="9">
        <v>417.43630989891545</v>
      </c>
      <c r="D5" s="9">
        <v>495.35379747245543</v>
      </c>
      <c r="E5" s="9">
        <v>419.47353338874262</v>
      </c>
      <c r="F5" s="9">
        <v>464.76784058821721</v>
      </c>
      <c r="G5" s="9">
        <v>428.5739520004542</v>
      </c>
      <c r="H5" s="9">
        <v>436.04357742013809</v>
      </c>
      <c r="I5" s="9">
        <v>352.78862416955661</v>
      </c>
      <c r="J5" s="9">
        <v>402.55836673637759</v>
      </c>
      <c r="K5" s="9">
        <v>430.83570298935075</v>
      </c>
      <c r="L5" s="9">
        <v>407.9136999038127</v>
      </c>
      <c r="M5" s="9">
        <v>486.01688249533032</v>
      </c>
      <c r="N5" s="9">
        <v>391.87650008720891</v>
      </c>
      <c r="O5" s="9">
        <v>692.7658202179208</v>
      </c>
      <c r="P5" s="9">
        <v>459.83367343877626</v>
      </c>
    </row>
    <row r="6" spans="1:16" x14ac:dyDescent="0.45">
      <c r="A6" s="37" t="s">
        <v>51</v>
      </c>
      <c r="B6" s="11">
        <v>787.12906011655264</v>
      </c>
      <c r="C6" s="12">
        <v>596.98263756851384</v>
      </c>
      <c r="D6" s="12">
        <v>835.44941074410076</v>
      </c>
      <c r="E6" s="12">
        <v>920.86069275029774</v>
      </c>
      <c r="F6" s="12">
        <v>843.56927655242919</v>
      </c>
      <c r="G6" s="12">
        <v>841.9239455630152</v>
      </c>
      <c r="H6" s="12">
        <v>997.71627812197198</v>
      </c>
      <c r="I6" s="12">
        <v>802.77187033448126</v>
      </c>
      <c r="J6" s="12">
        <v>948.67165139824419</v>
      </c>
      <c r="K6" s="12">
        <v>899.82523537559257</v>
      </c>
      <c r="L6" s="12">
        <v>846.72861668714961</v>
      </c>
      <c r="M6" s="12">
        <v>936.08697736777003</v>
      </c>
      <c r="N6" s="12">
        <v>844.45775971656155</v>
      </c>
      <c r="O6" s="12">
        <v>1283.4537937365371</v>
      </c>
      <c r="P6" s="12">
        <v>1024.4821018187902</v>
      </c>
    </row>
    <row r="7" spans="1:16" x14ac:dyDescent="0.45">
      <c r="A7" s="37" t="s">
        <v>52</v>
      </c>
      <c r="B7" s="11">
        <v>207.33475047500704</v>
      </c>
      <c r="C7" s="12">
        <v>160.20138536232236</v>
      </c>
      <c r="D7" s="12">
        <v>188.54007137772942</v>
      </c>
      <c r="E7" s="12">
        <v>170.67356614531539</v>
      </c>
      <c r="F7" s="12">
        <v>161.31174875342768</v>
      </c>
      <c r="G7" s="12">
        <v>192.27206909934534</v>
      </c>
      <c r="H7" s="12">
        <v>192.25370196508331</v>
      </c>
      <c r="I7" s="12">
        <v>169.36373604889326</v>
      </c>
      <c r="J7" s="12">
        <v>155.06486741956854</v>
      </c>
      <c r="K7" s="12">
        <v>206.25800193869742</v>
      </c>
      <c r="L7" s="12">
        <v>160.82097112575855</v>
      </c>
      <c r="M7" s="12">
        <v>179.30195193228215</v>
      </c>
      <c r="N7" s="12">
        <v>162.09360577634516</v>
      </c>
      <c r="O7" s="12">
        <v>324.30303723807617</v>
      </c>
      <c r="P7" s="12">
        <v>204.45700645721553</v>
      </c>
    </row>
    <row r="8" spans="1:16" x14ac:dyDescent="0.45">
      <c r="A8" s="37" t="s">
        <v>53</v>
      </c>
      <c r="B8" s="11">
        <v>77.778562999530322</v>
      </c>
      <c r="C8" s="12">
        <v>58.276776817305148</v>
      </c>
      <c r="D8" s="12">
        <v>60.812243319592582</v>
      </c>
      <c r="E8" s="12">
        <v>67.014171937330218</v>
      </c>
      <c r="F8" s="12">
        <v>69.924729410016283</v>
      </c>
      <c r="G8" s="12">
        <v>67.515978919111873</v>
      </c>
      <c r="H8" s="12">
        <v>83.907946270967628</v>
      </c>
      <c r="I8" s="12">
        <v>59.685529979736998</v>
      </c>
      <c r="J8" s="12">
        <v>61.759196356180716</v>
      </c>
      <c r="K8" s="12">
        <v>64.798132818003012</v>
      </c>
      <c r="L8" s="12">
        <v>60.278474139220236</v>
      </c>
      <c r="M8" s="12">
        <v>78.83295260712849</v>
      </c>
      <c r="N8" s="12">
        <v>67.279614442863917</v>
      </c>
      <c r="O8" s="12">
        <v>109.20068483341166</v>
      </c>
      <c r="P8" s="12">
        <v>78.289368121966419</v>
      </c>
    </row>
    <row r="9" spans="1:16" x14ac:dyDescent="0.45">
      <c r="A9" s="37" t="s">
        <v>54</v>
      </c>
      <c r="B9" s="11">
        <v>90.293824638720039</v>
      </c>
      <c r="C9" s="12">
        <v>62.668513499152716</v>
      </c>
      <c r="D9" s="12">
        <v>79.577288412202989</v>
      </c>
      <c r="E9" s="12">
        <v>72.204583378003974</v>
      </c>
      <c r="F9" s="12">
        <v>63.675157307799907</v>
      </c>
      <c r="G9" s="12">
        <v>80.458343787427793</v>
      </c>
      <c r="H9" s="12">
        <v>78.428154809183582</v>
      </c>
      <c r="I9" s="12">
        <v>66.003012027577256</v>
      </c>
      <c r="J9" s="12">
        <v>71.086228755451685</v>
      </c>
      <c r="K9" s="12">
        <v>84.278659117500879</v>
      </c>
      <c r="L9" s="12">
        <v>81.903469012884429</v>
      </c>
      <c r="M9" s="12">
        <v>90.71228001231114</v>
      </c>
      <c r="N9" s="12">
        <v>69.94922272582842</v>
      </c>
      <c r="O9" s="12">
        <v>119.27993208631811</v>
      </c>
      <c r="P9" s="12">
        <v>79.198237806777669</v>
      </c>
    </row>
    <row r="10" spans="1:16" x14ac:dyDescent="0.45">
      <c r="A10" s="37" t="s">
        <v>55</v>
      </c>
      <c r="B10" s="11">
        <v>154.24689058110701</v>
      </c>
      <c r="C10" s="12">
        <v>129.78307115315499</v>
      </c>
      <c r="D10" s="12">
        <v>153.19787875123785</v>
      </c>
      <c r="E10" s="12">
        <v>133.1223076770209</v>
      </c>
      <c r="F10" s="12">
        <v>139.29311363582693</v>
      </c>
      <c r="G10" s="12">
        <v>171.40316441667019</v>
      </c>
      <c r="H10" s="12">
        <v>154.57087601294566</v>
      </c>
      <c r="I10" s="12">
        <v>148.40965231913623</v>
      </c>
      <c r="J10" s="12">
        <v>143.02615625186607</v>
      </c>
      <c r="K10" s="12">
        <v>184.09480231319148</v>
      </c>
      <c r="L10" s="12">
        <v>141.03589086892262</v>
      </c>
      <c r="M10" s="12">
        <v>150.3617710009444</v>
      </c>
      <c r="N10" s="12">
        <v>142.31074177851951</v>
      </c>
      <c r="O10" s="12">
        <v>228.90066405263525</v>
      </c>
      <c r="P10" s="12">
        <v>149.22876886822229</v>
      </c>
    </row>
    <row r="11" spans="1:16" x14ac:dyDescent="0.45">
      <c r="A11" s="37" t="s">
        <v>56</v>
      </c>
      <c r="B11" s="11">
        <v>42.861249754647375</v>
      </c>
      <c r="C11" s="12">
        <v>28.016710389059437</v>
      </c>
      <c r="D11" s="12">
        <v>35.580341099256884</v>
      </c>
      <c r="E11" s="12">
        <v>34.035832466117355</v>
      </c>
      <c r="F11" s="12">
        <v>26.666506949961455</v>
      </c>
      <c r="G11" s="12">
        <v>37.192739507685239</v>
      </c>
      <c r="H11" s="12">
        <v>32.914532215718502</v>
      </c>
      <c r="I11" s="12">
        <v>32.3206993683036</v>
      </c>
      <c r="J11" s="12">
        <v>30.330983510011595</v>
      </c>
      <c r="K11" s="12">
        <v>34.962317287956331</v>
      </c>
      <c r="L11" s="12">
        <v>42.022337063603672</v>
      </c>
      <c r="M11" s="12">
        <v>41.049603259852638</v>
      </c>
      <c r="N11" s="12">
        <v>31.011806789643419</v>
      </c>
      <c r="O11" s="12">
        <v>57.637828740222204</v>
      </c>
      <c r="P11" s="12">
        <v>34.795001344518759</v>
      </c>
    </row>
    <row r="12" spans="1:16" x14ac:dyDescent="0.45">
      <c r="A12" s="37" t="s">
        <v>57</v>
      </c>
      <c r="B12" s="11">
        <v>101.74514510432095</v>
      </c>
      <c r="C12" s="12">
        <v>61.932804986411078</v>
      </c>
      <c r="D12" s="12">
        <v>79.244438216378995</v>
      </c>
      <c r="E12" s="12">
        <v>76.097030091135082</v>
      </c>
      <c r="F12" s="12">
        <v>58.649994158622334</v>
      </c>
      <c r="G12" s="12">
        <v>83.904424258295492</v>
      </c>
      <c r="H12" s="12">
        <v>69.242556232657506</v>
      </c>
      <c r="I12" s="12">
        <v>69.063821280064232</v>
      </c>
      <c r="J12" s="12">
        <v>62.289352292771952</v>
      </c>
      <c r="K12" s="12">
        <v>86.302035880663936</v>
      </c>
      <c r="L12" s="12">
        <v>85.84700658776481</v>
      </c>
      <c r="M12" s="12">
        <v>82.780458923706703</v>
      </c>
      <c r="N12" s="12">
        <v>66.269604351091516</v>
      </c>
      <c r="O12" s="12">
        <v>118.63747713116821</v>
      </c>
      <c r="P12" s="12">
        <v>71.176086981179566</v>
      </c>
    </row>
    <row r="13" spans="1:16" x14ac:dyDescent="0.45">
      <c r="A13" s="37" t="s">
        <v>58</v>
      </c>
      <c r="B13" s="11">
        <v>38.879295580766964</v>
      </c>
      <c r="C13" s="12">
        <v>29.491634256582987</v>
      </c>
      <c r="D13" s="12">
        <v>44.40110094001416</v>
      </c>
      <c r="E13" s="12">
        <v>46.129555677317889</v>
      </c>
      <c r="F13" s="12">
        <v>35.240005905611739</v>
      </c>
      <c r="G13" s="12">
        <v>49.931397656180401</v>
      </c>
      <c r="H13" s="12">
        <v>40.546842190849951</v>
      </c>
      <c r="I13" s="12">
        <v>34.876540097894548</v>
      </c>
      <c r="J13" s="12">
        <v>43.405465351312309</v>
      </c>
      <c r="K13" s="12">
        <v>48.252386596352537</v>
      </c>
      <c r="L13" s="12">
        <v>44.581928852651366</v>
      </c>
      <c r="M13" s="12">
        <v>43.975125198573458</v>
      </c>
      <c r="N13" s="12">
        <v>38.669357206586575</v>
      </c>
      <c r="O13" s="12">
        <v>55.143410647399648</v>
      </c>
      <c r="P13" s="12">
        <v>39.188652943588458</v>
      </c>
    </row>
    <row r="14" spans="1:16" x14ac:dyDescent="0.45">
      <c r="A14" s="37" t="s">
        <v>59</v>
      </c>
      <c r="B14" s="11">
        <v>154.7547503053834</v>
      </c>
      <c r="C14" s="12">
        <v>353.61449853826326</v>
      </c>
      <c r="D14" s="12">
        <v>247.13382601035548</v>
      </c>
      <c r="E14" s="12">
        <v>170.10928515186828</v>
      </c>
      <c r="F14" s="12">
        <v>172.69748618596662</v>
      </c>
      <c r="G14" s="12">
        <v>213.23066174640732</v>
      </c>
      <c r="H14" s="12">
        <v>226.05641515748493</v>
      </c>
      <c r="I14" s="12">
        <v>225.22288226502053</v>
      </c>
      <c r="J14" s="12">
        <v>223.4867952231024</v>
      </c>
      <c r="K14" s="12">
        <v>196.41903420768031</v>
      </c>
      <c r="L14" s="12">
        <v>198.49885539650688</v>
      </c>
      <c r="M14" s="12">
        <v>195.7587513304538</v>
      </c>
      <c r="N14" s="12">
        <v>210.00561413579337</v>
      </c>
      <c r="O14" s="12">
        <v>284.45383039250743</v>
      </c>
      <c r="P14" s="12">
        <v>263.67179556057653</v>
      </c>
    </row>
    <row r="15" spans="1:16" x14ac:dyDescent="0.45">
      <c r="A15" s="37" t="s">
        <v>60</v>
      </c>
      <c r="B15" s="11">
        <v>979.5793594700084</v>
      </c>
      <c r="C15" s="12">
        <v>881.63741898462342</v>
      </c>
      <c r="D15" s="12">
        <v>1194.6752259966627</v>
      </c>
      <c r="E15" s="12">
        <v>1103.0970185679475</v>
      </c>
      <c r="F15" s="12">
        <v>985.2041014727929</v>
      </c>
      <c r="G15" s="12">
        <v>1016.4824228271068</v>
      </c>
      <c r="H15" s="12">
        <v>849.72486570287481</v>
      </c>
      <c r="I15" s="12">
        <v>724.49755766432247</v>
      </c>
      <c r="J15" s="12">
        <v>872.62442334377556</v>
      </c>
      <c r="K15" s="12">
        <v>1296.7798692189776</v>
      </c>
      <c r="L15" s="12">
        <v>922.7159134340709</v>
      </c>
      <c r="M15" s="12">
        <v>1041.5756224019997</v>
      </c>
      <c r="N15" s="12">
        <v>916.56639345287249</v>
      </c>
      <c r="O15" s="12">
        <v>1780.8628034557282</v>
      </c>
      <c r="P15" s="12">
        <v>891.42479990802224</v>
      </c>
    </row>
    <row r="16" spans="1:16" x14ac:dyDescent="0.45">
      <c r="A16" s="37" t="s">
        <v>61</v>
      </c>
      <c r="B16" s="11">
        <v>123.44098854965048</v>
      </c>
      <c r="C16" s="12">
        <v>103.64696690291231</v>
      </c>
      <c r="D16" s="12">
        <v>123.40501725741065</v>
      </c>
      <c r="E16" s="12">
        <v>121.7385634233581</v>
      </c>
      <c r="F16" s="12">
        <v>119.9797451064961</v>
      </c>
      <c r="G16" s="12">
        <v>125.78258009485849</v>
      </c>
      <c r="H16" s="12">
        <v>137.37479302812648</v>
      </c>
      <c r="I16" s="12">
        <v>109.41378573643206</v>
      </c>
      <c r="J16" s="12">
        <v>130.20829472243145</v>
      </c>
      <c r="K16" s="12">
        <v>140.26850081749944</v>
      </c>
      <c r="L16" s="12">
        <v>115.09878517724935</v>
      </c>
      <c r="M16" s="12">
        <v>127.76223740810856</v>
      </c>
      <c r="N16" s="12">
        <v>111.24172211538936</v>
      </c>
      <c r="O16" s="12">
        <v>159.20024440542036</v>
      </c>
      <c r="P16" s="12">
        <v>165.7751921932948</v>
      </c>
    </row>
    <row r="17" spans="1:16" x14ac:dyDescent="0.45">
      <c r="A17" s="37" t="s">
        <v>62</v>
      </c>
      <c r="B17" s="11">
        <v>865.89187891781569</v>
      </c>
      <c r="C17" s="12">
        <v>1156.774319290259</v>
      </c>
      <c r="D17" s="12">
        <v>936.44059824059968</v>
      </c>
      <c r="E17" s="12">
        <v>667.57305822551393</v>
      </c>
      <c r="F17" s="12">
        <v>1001.3861463993469</v>
      </c>
      <c r="G17" s="12">
        <v>816.53405137347511</v>
      </c>
      <c r="H17" s="12">
        <v>599.81308394575296</v>
      </c>
      <c r="I17" s="12">
        <v>1565.3099331495955</v>
      </c>
      <c r="J17" s="12">
        <v>664.02691117772247</v>
      </c>
      <c r="K17" s="12">
        <v>540.0587324996643</v>
      </c>
      <c r="L17" s="12">
        <v>637.40687031845664</v>
      </c>
      <c r="M17" s="12">
        <v>904.83542595766471</v>
      </c>
      <c r="N17" s="12">
        <v>1124.0086054162846</v>
      </c>
      <c r="O17" s="12">
        <v>1439.7680384070295</v>
      </c>
      <c r="P17" s="12">
        <v>1191.489874896942</v>
      </c>
    </row>
    <row r="18" spans="1:16" x14ac:dyDescent="0.45">
      <c r="A18" s="37" t="s">
        <v>63</v>
      </c>
      <c r="B18" s="11">
        <v>23.100347006802576</v>
      </c>
      <c r="C18" s="12">
        <v>19.992720968169447</v>
      </c>
      <c r="D18" s="12">
        <v>21.965180393051021</v>
      </c>
      <c r="E18" s="12">
        <v>17.651798829566189</v>
      </c>
      <c r="F18" s="12">
        <v>15.476974424737097</v>
      </c>
      <c r="G18" s="12">
        <v>23.076219947866999</v>
      </c>
      <c r="H18" s="12">
        <v>20.170465438528677</v>
      </c>
      <c r="I18" s="12">
        <v>16.69898959272534</v>
      </c>
      <c r="J18" s="12">
        <v>14.655490412671623</v>
      </c>
      <c r="K18" s="12">
        <v>17.950682977088913</v>
      </c>
      <c r="L18" s="12">
        <v>15.298027079243587</v>
      </c>
      <c r="M18" s="12">
        <v>18.616492545005666</v>
      </c>
      <c r="N18" s="12">
        <v>13.968867307545297</v>
      </c>
      <c r="O18" s="12">
        <v>13.541885514851536</v>
      </c>
      <c r="P18" s="12">
        <v>13.743499255628052</v>
      </c>
    </row>
    <row r="19" spans="1:16" x14ac:dyDescent="0.45">
      <c r="A19" s="37" t="s">
        <v>64</v>
      </c>
      <c r="B19" s="11">
        <v>43.993196897808318</v>
      </c>
      <c r="C19" s="12">
        <v>43.79030125362317</v>
      </c>
      <c r="D19" s="12">
        <v>48.08691508913514</v>
      </c>
      <c r="E19" s="12">
        <v>41.656082864080538</v>
      </c>
      <c r="F19" s="12">
        <v>39.706959382520751</v>
      </c>
      <c r="G19" s="12">
        <v>39.358752801654511</v>
      </c>
      <c r="H19" s="12">
        <v>39.548531403000524</v>
      </c>
      <c r="I19" s="12">
        <v>33.314472888459662</v>
      </c>
      <c r="J19" s="12">
        <v>32.992636421203038</v>
      </c>
      <c r="K19" s="12">
        <v>37.110511507166713</v>
      </c>
      <c r="L19" s="12">
        <v>41.125321590662168</v>
      </c>
      <c r="M19" s="12">
        <v>40.212030382265681</v>
      </c>
      <c r="N19" s="12">
        <v>37.872864971915753</v>
      </c>
      <c r="O19" s="12">
        <v>65.162847691279779</v>
      </c>
      <c r="P19" s="12">
        <v>44.165199935546958</v>
      </c>
    </row>
    <row r="20" spans="1:16" x14ac:dyDescent="0.45">
      <c r="A20" s="37" t="s">
        <v>65</v>
      </c>
      <c r="B20" s="11">
        <v>42.415045002158315</v>
      </c>
      <c r="C20" s="12">
        <v>31.424051089227664</v>
      </c>
      <c r="D20" s="12">
        <v>40.42479046289349</v>
      </c>
      <c r="E20" s="12">
        <v>36.259789930613948</v>
      </c>
      <c r="F20" s="12">
        <v>35.855603104181093</v>
      </c>
      <c r="G20" s="12">
        <v>42.092257735307498</v>
      </c>
      <c r="H20" s="12">
        <v>36.222651921975249</v>
      </c>
      <c r="I20" s="12">
        <v>39.00532386665077</v>
      </c>
      <c r="J20" s="12">
        <v>34.922906788162933</v>
      </c>
      <c r="K20" s="12">
        <v>40.046607476731623</v>
      </c>
      <c r="L20" s="12">
        <v>39.752020843083642</v>
      </c>
      <c r="M20" s="12">
        <v>46.574309977343624</v>
      </c>
      <c r="N20" s="12">
        <v>37.188416550669821</v>
      </c>
      <c r="O20" s="12">
        <v>63.09399904137797</v>
      </c>
      <c r="P20" s="12">
        <v>41.147964285044928</v>
      </c>
    </row>
    <row r="21" spans="1:16" x14ac:dyDescent="0.45">
      <c r="A21" s="37" t="s">
        <v>66</v>
      </c>
      <c r="B21" s="11">
        <v>71.064068793539519</v>
      </c>
      <c r="C21" s="12">
        <v>56.476660906159267</v>
      </c>
      <c r="D21" s="12">
        <v>76.063039576981552</v>
      </c>
      <c r="E21" s="12">
        <v>71.627495163605005</v>
      </c>
      <c r="F21" s="12">
        <v>64.497153572661986</v>
      </c>
      <c r="G21" s="12">
        <v>71.816123685472988</v>
      </c>
      <c r="H21" s="12">
        <v>78.530334886161441</v>
      </c>
      <c r="I21" s="12">
        <v>56.927802517845869</v>
      </c>
      <c r="J21" s="12">
        <v>70.473637378042469</v>
      </c>
      <c r="K21" s="12">
        <v>77.953416362638947</v>
      </c>
      <c r="L21" s="12">
        <v>56.358646622378863</v>
      </c>
      <c r="M21" s="12">
        <v>66.827839439934493</v>
      </c>
      <c r="N21" s="12">
        <v>57.805771842848607</v>
      </c>
      <c r="O21" s="12">
        <v>80.71957457928859</v>
      </c>
      <c r="P21" s="12">
        <v>82.157935614340701</v>
      </c>
    </row>
    <row r="22" spans="1:16" x14ac:dyDescent="0.45">
      <c r="A22" s="37" t="s">
        <v>67</v>
      </c>
      <c r="B22" s="11">
        <v>43.464895916766316</v>
      </c>
      <c r="C22" s="12">
        <v>38.735280146766961</v>
      </c>
      <c r="D22" s="12">
        <v>42.894280266799484</v>
      </c>
      <c r="E22" s="12">
        <v>39.383786564505378</v>
      </c>
      <c r="F22" s="12">
        <v>41.440380704838368</v>
      </c>
      <c r="G22" s="12">
        <v>47.006109756357517</v>
      </c>
      <c r="H22" s="12">
        <v>40.373121718607528</v>
      </c>
      <c r="I22" s="12">
        <v>35.680616771038096</v>
      </c>
      <c r="J22" s="12">
        <v>40.93763517671325</v>
      </c>
      <c r="K22" s="12">
        <v>43.783610103478743</v>
      </c>
      <c r="L22" s="12">
        <v>37.375600487558792</v>
      </c>
      <c r="M22" s="12">
        <v>41.305474635622815</v>
      </c>
      <c r="N22" s="12">
        <v>41.908195236843859</v>
      </c>
      <c r="O22" s="12">
        <v>64.737269794721314</v>
      </c>
      <c r="P22" s="12">
        <v>47.078507402765098</v>
      </c>
    </row>
    <row r="23" spans="1:16" x14ac:dyDescent="0.45">
      <c r="A23" s="37" t="s">
        <v>68</v>
      </c>
      <c r="B23" s="11">
        <v>10.662369458377269</v>
      </c>
      <c r="C23" s="12">
        <v>9.2858749131997449</v>
      </c>
      <c r="D23" s="12">
        <v>10.93844898580206</v>
      </c>
      <c r="E23" s="12">
        <v>10.621855752232062</v>
      </c>
      <c r="F23" s="12">
        <v>10.519591163747601</v>
      </c>
      <c r="G23" s="12">
        <v>10.779469225824199</v>
      </c>
      <c r="H23" s="12">
        <v>9.0566881295347965</v>
      </c>
      <c r="I23" s="12">
        <v>9.6057852195288778</v>
      </c>
      <c r="J23" s="12">
        <v>10.060896158409829</v>
      </c>
      <c r="K23" s="12">
        <v>8.9266927464175936</v>
      </c>
      <c r="L23" s="12">
        <v>10.680732091563815</v>
      </c>
      <c r="M23" s="12">
        <v>14.138038172886485</v>
      </c>
      <c r="N23" s="12">
        <v>11.563681082449028</v>
      </c>
      <c r="O23" s="12">
        <v>16.78297872784259</v>
      </c>
      <c r="P23" s="12">
        <v>12.70320878179319</v>
      </c>
    </row>
  </sheetData>
  <phoneticPr fontId="1"/>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CAABF-AC2C-4541-82D7-345EF0E41244}">
  <dimension ref="A1:H18"/>
  <sheetViews>
    <sheetView workbookViewId="0">
      <selection activeCell="A14" sqref="A14:A18"/>
    </sheetView>
  </sheetViews>
  <sheetFormatPr defaultRowHeight="13.8" x14ac:dyDescent="0.45"/>
  <cols>
    <col min="1" max="1" width="16.5" style="2" customWidth="1"/>
    <col min="2" max="5" width="12.59765625" style="2" bestFit="1" customWidth="1"/>
    <col min="6" max="6" width="16" style="2" bestFit="1" customWidth="1"/>
    <col min="7" max="7" width="14.19921875" style="2" bestFit="1" customWidth="1"/>
    <col min="8" max="8" width="12.59765625" style="2" bestFit="1" customWidth="1"/>
    <col min="9" max="16384" width="8.796875" style="2"/>
  </cols>
  <sheetData>
    <row r="1" spans="1:8" ht="15" x14ac:dyDescent="0.45">
      <c r="A1" s="1" t="s">
        <v>97</v>
      </c>
    </row>
    <row r="3" spans="1:8" ht="14.4" x14ac:dyDescent="0.3">
      <c r="A3" s="38"/>
      <c r="B3" s="39" t="s">
        <v>73</v>
      </c>
      <c r="C3" s="39" t="s">
        <v>98</v>
      </c>
      <c r="D3" s="39" t="s">
        <v>99</v>
      </c>
      <c r="E3" s="39" t="s">
        <v>100</v>
      </c>
      <c r="F3" s="39" t="s">
        <v>101</v>
      </c>
      <c r="G3" s="39" t="s">
        <v>102</v>
      </c>
      <c r="H3" s="39" t="s">
        <v>103</v>
      </c>
    </row>
    <row r="4" spans="1:8" x14ac:dyDescent="0.25">
      <c r="A4" s="41" t="s">
        <v>7</v>
      </c>
      <c r="B4" s="41">
        <v>0.32373863458633423</v>
      </c>
      <c r="C4" s="41">
        <v>0.37725436687469482</v>
      </c>
      <c r="D4" s="41">
        <v>0.3907417356967926</v>
      </c>
      <c r="E4" s="41">
        <v>0.39222347736358643</v>
      </c>
      <c r="F4" s="41">
        <f t="shared" ref="F4:F18" si="0">C4/B4</f>
        <v>1.16530536232335</v>
      </c>
      <c r="G4" s="41">
        <f t="shared" ref="G4:G18" si="1">D4/B4</f>
        <v>1.2069666513422885</v>
      </c>
      <c r="H4" s="41">
        <f t="shared" ref="H4:H18" si="2">E4/B4</f>
        <v>1.2115436202563854</v>
      </c>
    </row>
    <row r="5" spans="1:8" x14ac:dyDescent="0.25">
      <c r="A5" s="41" t="s">
        <v>8</v>
      </c>
      <c r="B5" s="41">
        <v>0.31686943769454956</v>
      </c>
      <c r="C5" s="41">
        <v>0.17396576702594757</v>
      </c>
      <c r="D5" s="41">
        <v>0.16218967735767365</v>
      </c>
      <c r="E5" s="41">
        <v>0.12295044958591461</v>
      </c>
      <c r="F5" s="41">
        <f t="shared" si="0"/>
        <v>0.54901403016861516</v>
      </c>
      <c r="G5" s="41">
        <f t="shared" si="1"/>
        <v>0.51185017569923708</v>
      </c>
      <c r="H5" s="41">
        <f t="shared" si="2"/>
        <v>0.38801611944801789</v>
      </c>
    </row>
    <row r="6" spans="1:8" x14ac:dyDescent="0.25">
      <c r="A6" s="41" t="s">
        <v>9</v>
      </c>
      <c r="B6" s="41">
        <v>0.22990822792053223</v>
      </c>
      <c r="C6" s="41">
        <v>0.21424593031406403</v>
      </c>
      <c r="D6" s="41">
        <v>0.25287318229675293</v>
      </c>
      <c r="E6" s="41">
        <v>8.3650603890419006E-2</v>
      </c>
      <c r="F6" s="41">
        <f t="shared" si="0"/>
        <v>0.9318758717418244</v>
      </c>
      <c r="G6" s="41">
        <f t="shared" si="1"/>
        <v>1.0998874837318069</v>
      </c>
      <c r="H6" s="41">
        <f t="shared" si="2"/>
        <v>0.36384345461238926</v>
      </c>
    </row>
    <row r="7" spans="1:8" x14ac:dyDescent="0.25">
      <c r="A7" s="41" t="s">
        <v>10</v>
      </c>
      <c r="B7" s="41">
        <v>0.49519076943397522</v>
      </c>
      <c r="C7" s="41">
        <v>0.36469677090644836</v>
      </c>
      <c r="D7" s="41">
        <v>0.38968461751937866</v>
      </c>
      <c r="E7" s="41">
        <v>0.1537473201751709</v>
      </c>
      <c r="F7" s="41">
        <f t="shared" si="0"/>
        <v>0.73647732029276869</v>
      </c>
      <c r="G7" s="41">
        <f t="shared" si="1"/>
        <v>0.78693837117522458</v>
      </c>
      <c r="H7" s="41">
        <f t="shared" si="2"/>
        <v>0.31048098968183685</v>
      </c>
    </row>
    <row r="8" spans="1:8" x14ac:dyDescent="0.25">
      <c r="A8" s="41" t="s">
        <v>11</v>
      </c>
      <c r="B8" s="41">
        <v>0.25866430997848511</v>
      </c>
      <c r="C8" s="41">
        <v>0.24028226733207703</v>
      </c>
      <c r="D8" s="41">
        <v>0.29034525156021118</v>
      </c>
      <c r="E8" s="41">
        <v>0.24046847224235535</v>
      </c>
      <c r="F8" s="41">
        <f t="shared" si="0"/>
        <v>0.92893475467126851</v>
      </c>
      <c r="G8" s="41">
        <f t="shared" si="1"/>
        <v>1.1224789828343973</v>
      </c>
      <c r="H8" s="41">
        <f t="shared" si="2"/>
        <v>0.92965462557380552</v>
      </c>
    </row>
    <row r="9" spans="1:8" x14ac:dyDescent="0.25">
      <c r="A9" s="41" t="s">
        <v>184</v>
      </c>
      <c r="B9" s="41">
        <v>0.21679815649986267</v>
      </c>
      <c r="C9" s="41">
        <v>0.25710859894752502</v>
      </c>
      <c r="D9" s="41">
        <v>0.40458944439888</v>
      </c>
      <c r="E9" s="41">
        <v>0.29508718848228455</v>
      </c>
      <c r="F9" s="41">
        <f t="shared" si="0"/>
        <v>1.1859353561785839</v>
      </c>
      <c r="G9" s="41">
        <f t="shared" si="1"/>
        <v>1.8662033429197369</v>
      </c>
      <c r="H9" s="41">
        <f t="shared" si="2"/>
        <v>1.3611148417789773</v>
      </c>
    </row>
    <row r="10" spans="1:8" x14ac:dyDescent="0.25">
      <c r="A10" s="41" t="s">
        <v>185</v>
      </c>
      <c r="B10" s="41">
        <v>0.43011727929115295</v>
      </c>
      <c r="C10" s="41">
        <v>0.27261385321617126</v>
      </c>
      <c r="D10" s="41">
        <v>0.24252139031887054</v>
      </c>
      <c r="E10" s="41">
        <v>0.25600013136863708</v>
      </c>
      <c r="F10" s="41">
        <f t="shared" si="0"/>
        <v>0.63381283743226413</v>
      </c>
      <c r="G10" s="41">
        <f t="shared" si="1"/>
        <v>0.56384944757056388</v>
      </c>
      <c r="H10" s="41">
        <f t="shared" si="2"/>
        <v>0.59518680995688777</v>
      </c>
    </row>
    <row r="11" spans="1:8" x14ac:dyDescent="0.25">
      <c r="A11" s="41" t="s">
        <v>187</v>
      </c>
      <c r="B11" s="41">
        <v>0.491315096616745</v>
      </c>
      <c r="C11" s="41">
        <v>0.73570090532302856</v>
      </c>
      <c r="D11" s="41">
        <v>0.71189892292022705</v>
      </c>
      <c r="E11" s="41">
        <v>0.51541370153427124</v>
      </c>
      <c r="F11" s="41">
        <f t="shared" si="0"/>
        <v>1.4974115600948428</v>
      </c>
      <c r="G11" s="41">
        <f t="shared" si="1"/>
        <v>1.448966107132569</v>
      </c>
      <c r="H11" s="41">
        <f t="shared" si="2"/>
        <v>1.0490491846952641</v>
      </c>
    </row>
    <row r="12" spans="1:8" x14ac:dyDescent="0.25">
      <c r="A12" s="41" t="s">
        <v>189</v>
      </c>
      <c r="B12" s="41">
        <v>0.42120838165283203</v>
      </c>
      <c r="C12" s="41">
        <v>0.45722866058349609</v>
      </c>
      <c r="D12" s="41">
        <v>0.50807863473892212</v>
      </c>
      <c r="E12" s="41">
        <v>0.65498292446136475</v>
      </c>
      <c r="F12" s="41">
        <f t="shared" si="0"/>
        <v>1.0855165293466373</v>
      </c>
      <c r="G12" s="41">
        <f t="shared" si="1"/>
        <v>1.2062405613706191</v>
      </c>
      <c r="H12" s="41">
        <f t="shared" si="2"/>
        <v>1.5550092376870461</v>
      </c>
    </row>
    <row r="13" spans="1:8" x14ac:dyDescent="0.25">
      <c r="A13" s="41" t="s">
        <v>199</v>
      </c>
      <c r="B13" s="41">
        <v>0.47267246246337891</v>
      </c>
      <c r="C13" s="41">
        <v>0.32581305503845215</v>
      </c>
      <c r="D13" s="41">
        <v>0.37066662311553955</v>
      </c>
      <c r="E13" s="41">
        <v>0.52803915739059448</v>
      </c>
      <c r="F13" s="41">
        <f t="shared" si="0"/>
        <v>0.68929984484487516</v>
      </c>
      <c r="G13" s="41">
        <f t="shared" si="1"/>
        <v>0.78419339511291619</v>
      </c>
      <c r="H13" s="41">
        <f t="shared" si="2"/>
        <v>1.1171354358971255</v>
      </c>
    </row>
    <row r="14" spans="1:8" x14ac:dyDescent="0.25">
      <c r="A14" s="41" t="s">
        <v>191</v>
      </c>
      <c r="B14" s="41">
        <v>0.42858362197875977</v>
      </c>
      <c r="C14" s="41">
        <v>0.44401910901069641</v>
      </c>
      <c r="D14" s="41">
        <v>0.56675279140472412</v>
      </c>
      <c r="E14" s="41">
        <v>0.59067368507385254</v>
      </c>
      <c r="F14" s="41">
        <f t="shared" si="0"/>
        <v>1.0360151117316883</v>
      </c>
      <c r="G14" s="41">
        <f t="shared" si="1"/>
        <v>1.3223855563776348</v>
      </c>
      <c r="H14" s="41">
        <f t="shared" si="2"/>
        <v>1.3781993869638018</v>
      </c>
    </row>
    <row r="15" spans="1:8" x14ac:dyDescent="0.25">
      <c r="A15" s="41" t="s">
        <v>192</v>
      </c>
      <c r="B15" s="41">
        <v>0.23354080319404602</v>
      </c>
      <c r="C15" s="41">
        <v>0.31195950508117676</v>
      </c>
      <c r="D15" s="41">
        <v>0.36769554018974304</v>
      </c>
      <c r="E15" s="41">
        <v>0.60784012079238892</v>
      </c>
      <c r="F15" s="41">
        <f t="shared" si="0"/>
        <v>1.3357815885473925</v>
      </c>
      <c r="G15" s="41">
        <f t="shared" si="1"/>
        <v>1.5744381074352545</v>
      </c>
      <c r="H15" s="41">
        <f t="shared" si="2"/>
        <v>2.6027148681480829</v>
      </c>
    </row>
    <row r="16" spans="1:8" x14ac:dyDescent="0.25">
      <c r="A16" s="41" t="s">
        <v>194</v>
      </c>
      <c r="B16" s="41">
        <v>0.36396893858909607</v>
      </c>
      <c r="C16" s="41">
        <v>0.24999257922172546</v>
      </c>
      <c r="D16" s="41">
        <v>0.24193568527698517</v>
      </c>
      <c r="E16" s="41">
        <v>0.27761778235435486</v>
      </c>
      <c r="F16" s="41">
        <f t="shared" si="0"/>
        <v>0.68685141152650775</v>
      </c>
      <c r="G16" s="41">
        <f t="shared" si="1"/>
        <v>0.66471519854093719</v>
      </c>
      <c r="H16" s="41">
        <f t="shared" si="2"/>
        <v>0.76275130353299836</v>
      </c>
    </row>
    <row r="17" spans="1:8" x14ac:dyDescent="0.25">
      <c r="A17" s="41" t="s">
        <v>195</v>
      </c>
      <c r="B17" s="41">
        <v>0.27391940355300903</v>
      </c>
      <c r="C17" s="41">
        <v>0.25846931338310242</v>
      </c>
      <c r="D17" s="41">
        <v>0.20787222683429718</v>
      </c>
      <c r="E17" s="41">
        <v>0.28081497550010681</v>
      </c>
      <c r="F17" s="41">
        <f t="shared" si="0"/>
        <v>0.94359621856099474</v>
      </c>
      <c r="G17" s="41">
        <f t="shared" si="1"/>
        <v>0.75888098520216596</v>
      </c>
      <c r="H17" s="41">
        <f t="shared" si="2"/>
        <v>1.0251737257662483</v>
      </c>
    </row>
    <row r="18" spans="1:8" x14ac:dyDescent="0.25">
      <c r="A18" s="41" t="s">
        <v>196</v>
      </c>
      <c r="B18" s="41">
        <v>0.9023367166519165</v>
      </c>
      <c r="C18" s="41">
        <v>0.23646627366542816</v>
      </c>
      <c r="D18" s="41">
        <v>0.24646876752376556</v>
      </c>
      <c r="E18" s="41">
        <v>0.48219433426856995</v>
      </c>
      <c r="F18" s="41">
        <f t="shared" si="0"/>
        <v>0.26205990435901422</v>
      </c>
      <c r="G18" s="41">
        <f t="shared" si="1"/>
        <v>0.27314500560087795</v>
      </c>
      <c r="H18" s="41">
        <f t="shared" si="2"/>
        <v>0.53438403355427266</v>
      </c>
    </row>
  </sheetData>
  <phoneticPr fontId="1"/>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C86663-E9EC-4D41-A7D7-F8E339641E70}">
  <dimension ref="A1:R5"/>
  <sheetViews>
    <sheetView workbookViewId="0">
      <selection activeCell="C9" sqref="C9"/>
    </sheetView>
  </sheetViews>
  <sheetFormatPr defaultRowHeight="13.8" x14ac:dyDescent="0.45"/>
  <cols>
    <col min="1" max="16384" width="8.796875" style="2"/>
  </cols>
  <sheetData>
    <row r="1" spans="1:18" ht="15.6" x14ac:dyDescent="0.45">
      <c r="A1" s="1" t="s">
        <v>104</v>
      </c>
    </row>
    <row r="3" spans="1:18" ht="14.4" thickBot="1" x14ac:dyDescent="0.5">
      <c r="A3" s="29"/>
      <c r="B3" s="5" t="s">
        <v>105</v>
      </c>
      <c r="C3" s="6" t="s">
        <v>106</v>
      </c>
      <c r="D3" s="6" t="s">
        <v>107</v>
      </c>
      <c r="E3" s="6" t="s">
        <v>108</v>
      </c>
      <c r="F3" s="6" t="s">
        <v>109</v>
      </c>
      <c r="G3" s="6" t="s">
        <v>110</v>
      </c>
      <c r="H3" s="6" t="s">
        <v>111</v>
      </c>
      <c r="I3" s="6" t="s">
        <v>112</v>
      </c>
      <c r="J3" s="6" t="s">
        <v>113</v>
      </c>
      <c r="K3" s="6" t="s">
        <v>114</v>
      </c>
      <c r="L3" s="6" t="s">
        <v>115</v>
      </c>
      <c r="M3" s="6" t="s">
        <v>116</v>
      </c>
      <c r="N3" s="6" t="s">
        <v>117</v>
      </c>
      <c r="O3" s="6" t="s">
        <v>118</v>
      </c>
      <c r="P3" s="6" t="s">
        <v>119</v>
      </c>
      <c r="Q3" s="6" t="s">
        <v>120</v>
      </c>
      <c r="R3" s="6" t="s">
        <v>121</v>
      </c>
    </row>
    <row r="4" spans="1:18" ht="14.4" thickTop="1" x14ac:dyDescent="0.45">
      <c r="A4" s="7" t="s">
        <v>20</v>
      </c>
      <c r="B4" s="22">
        <v>0</v>
      </c>
      <c r="C4" s="23">
        <v>0</v>
      </c>
      <c r="D4" s="23">
        <v>0</v>
      </c>
      <c r="E4" s="23">
        <v>0</v>
      </c>
      <c r="F4" s="23">
        <v>0</v>
      </c>
      <c r="G4" s="23">
        <v>0</v>
      </c>
      <c r="H4" s="23">
        <v>0</v>
      </c>
      <c r="I4" s="23">
        <v>0</v>
      </c>
      <c r="J4" s="23">
        <v>0</v>
      </c>
      <c r="K4" s="23">
        <v>0</v>
      </c>
      <c r="L4" s="23">
        <v>0</v>
      </c>
      <c r="M4" s="23">
        <v>0</v>
      </c>
      <c r="N4" s="23">
        <v>0</v>
      </c>
      <c r="O4" s="23">
        <v>0</v>
      </c>
      <c r="P4" s="23">
        <v>0</v>
      </c>
      <c r="Q4" s="23">
        <v>0</v>
      </c>
      <c r="R4" s="23">
        <v>0</v>
      </c>
    </row>
    <row r="5" spans="1:18" x14ac:dyDescent="0.45">
      <c r="A5" s="10" t="s">
        <v>122</v>
      </c>
      <c r="B5" s="25">
        <v>-0.89999999999999858</v>
      </c>
      <c r="C5" s="16">
        <v>-1.5</v>
      </c>
      <c r="D5" s="16">
        <v>-1.0999999999999943</v>
      </c>
      <c r="E5" s="16">
        <v>-1.5</v>
      </c>
      <c r="F5" s="16">
        <v>-0.10000000000000142</v>
      </c>
      <c r="G5" s="16">
        <v>-1.2000000000000028</v>
      </c>
      <c r="H5" s="16">
        <v>-0.19999999999999574</v>
      </c>
      <c r="I5" s="16">
        <v>-2.8999999999999986</v>
      </c>
      <c r="J5" s="16">
        <v>-1.5</v>
      </c>
      <c r="K5" s="16">
        <v>-1.6000000000000014</v>
      </c>
      <c r="L5" s="16">
        <v>-2.1999999999999957</v>
      </c>
      <c r="M5" s="16">
        <v>-1</v>
      </c>
      <c r="N5" s="16">
        <v>9.9999999999994316E-2</v>
      </c>
      <c r="O5" s="16">
        <v>-3.2999999999999972</v>
      </c>
      <c r="P5" s="16">
        <v>-2.2000000000000028</v>
      </c>
      <c r="Q5" s="16">
        <v>-2.5</v>
      </c>
      <c r="R5" s="16">
        <v>-2</v>
      </c>
    </row>
  </sheetData>
  <phoneticPr fontId="1"/>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6C3DF-8CCC-41F0-8679-2DB5AD2E69F5}">
  <dimension ref="A1:D21"/>
  <sheetViews>
    <sheetView workbookViewId="0">
      <selection activeCell="G20" sqref="G20"/>
    </sheetView>
  </sheetViews>
  <sheetFormatPr defaultRowHeight="13.8" x14ac:dyDescent="0.45"/>
  <cols>
    <col min="1" max="1" width="8.796875" style="2"/>
    <col min="2" max="4" width="12.59765625" style="2" bestFit="1" customWidth="1"/>
    <col min="5" max="16384" width="8.796875" style="2"/>
  </cols>
  <sheetData>
    <row r="1" spans="1:4" ht="15.6" x14ac:dyDescent="0.45">
      <c r="A1" s="1" t="s">
        <v>123</v>
      </c>
    </row>
    <row r="3" spans="1:4" ht="14.4" x14ac:dyDescent="0.45">
      <c r="A3" s="30"/>
      <c r="B3" s="40" t="s">
        <v>45</v>
      </c>
      <c r="C3" s="40" t="s">
        <v>124</v>
      </c>
      <c r="D3" s="40" t="s">
        <v>125</v>
      </c>
    </row>
    <row r="4" spans="1:4" x14ac:dyDescent="0.45">
      <c r="A4" s="16" t="s">
        <v>105</v>
      </c>
      <c r="B4" s="16">
        <v>1.4706966876983643</v>
      </c>
      <c r="C4" s="16">
        <v>1.7649766206741333</v>
      </c>
      <c r="D4" s="16">
        <v>1.2000955978464303</v>
      </c>
    </row>
    <row r="5" spans="1:4" x14ac:dyDescent="0.45">
      <c r="A5" s="16" t="s">
        <v>106</v>
      </c>
      <c r="B5" s="16">
        <v>1.594598650932312</v>
      </c>
      <c r="C5" s="16">
        <v>0.322630375623703</v>
      </c>
      <c r="D5" s="16">
        <v>0.20232700901576148</v>
      </c>
    </row>
    <row r="6" spans="1:4" x14ac:dyDescent="0.45">
      <c r="A6" s="16" t="s">
        <v>107</v>
      </c>
      <c r="B6" s="16">
        <v>1.4467753171920776</v>
      </c>
      <c r="C6" s="16">
        <v>0.40069028735160828</v>
      </c>
      <c r="D6" s="16">
        <v>0.27695405263705614</v>
      </c>
    </row>
    <row r="7" spans="1:4" x14ac:dyDescent="0.45">
      <c r="A7" s="16" t="s">
        <v>108</v>
      </c>
      <c r="B7" s="16">
        <v>1.2948082685470581</v>
      </c>
      <c r="C7" s="16">
        <v>1.3537353277206421</v>
      </c>
      <c r="D7" s="16">
        <v>1.0455102586267138</v>
      </c>
    </row>
    <row r="8" spans="1:4" x14ac:dyDescent="0.45">
      <c r="A8" s="16" t="s">
        <v>109</v>
      </c>
      <c r="B8" s="16">
        <v>1.169049859046936</v>
      </c>
      <c r="C8" s="16">
        <v>1.6552292108535767</v>
      </c>
      <c r="D8" s="16">
        <v>1.4158756344258889</v>
      </c>
    </row>
    <row r="9" spans="1:4" x14ac:dyDescent="0.45">
      <c r="A9" s="16" t="s">
        <v>126</v>
      </c>
      <c r="B9" s="16">
        <v>1.4824532270431519</v>
      </c>
      <c r="C9" s="16">
        <v>0.60432398319244385</v>
      </c>
      <c r="D9" s="16">
        <v>0.4076512986502831</v>
      </c>
    </row>
    <row r="10" spans="1:4" x14ac:dyDescent="0.45">
      <c r="A10" s="16" t="s">
        <v>110</v>
      </c>
      <c r="B10" s="16">
        <v>1.9645712375640869</v>
      </c>
      <c r="C10" s="16">
        <v>0.93522781133651733</v>
      </c>
      <c r="D10" s="16">
        <v>0.47604677980327448</v>
      </c>
    </row>
    <row r="11" spans="1:4" x14ac:dyDescent="0.45">
      <c r="A11" s="16" t="s">
        <v>111</v>
      </c>
      <c r="B11" s="16">
        <v>1.6508684158325195</v>
      </c>
      <c r="C11" s="16">
        <v>0.15359237790107727</v>
      </c>
      <c r="D11" s="16">
        <v>9.3037322919296311E-2</v>
      </c>
    </row>
    <row r="12" spans="1:4" x14ac:dyDescent="0.45">
      <c r="A12" s="16" t="s">
        <v>112</v>
      </c>
      <c r="B12" s="16">
        <v>1.7987217903137207</v>
      </c>
      <c r="C12" s="16">
        <v>1.7305468320846558</v>
      </c>
      <c r="D12" s="16">
        <v>0.96209810844779153</v>
      </c>
    </row>
    <row r="13" spans="1:4" x14ac:dyDescent="0.45">
      <c r="A13" s="16" t="s">
        <v>113</v>
      </c>
      <c r="B13" s="16">
        <v>1.0396126508712769</v>
      </c>
      <c r="C13" s="16">
        <v>1.0423945188522339</v>
      </c>
      <c r="D13" s="16">
        <v>1.0026758696891824</v>
      </c>
    </row>
    <row r="14" spans="1:4" x14ac:dyDescent="0.45">
      <c r="A14" s="16" t="s">
        <v>114</v>
      </c>
      <c r="B14" s="16">
        <v>1.6165043115615845</v>
      </c>
      <c r="C14" s="16">
        <v>0.89581704139709473</v>
      </c>
      <c r="D14" s="16">
        <v>0.55416928676899879</v>
      </c>
    </row>
    <row r="15" spans="1:4" x14ac:dyDescent="0.45">
      <c r="A15" s="16" t="s">
        <v>115</v>
      </c>
      <c r="B15" s="16">
        <v>1.140195369720459</v>
      </c>
      <c r="C15" s="16">
        <v>0.8243299126625061</v>
      </c>
      <c r="D15" s="16">
        <v>0.72297251379349714</v>
      </c>
    </row>
    <row r="16" spans="1:4" x14ac:dyDescent="0.45">
      <c r="A16" s="16" t="s">
        <v>116</v>
      </c>
      <c r="B16" s="16">
        <v>1.6447590589523315</v>
      </c>
      <c r="C16" s="12" t="s">
        <v>36</v>
      </c>
      <c r="D16" s="12" t="s">
        <v>36</v>
      </c>
    </row>
    <row r="17" spans="1:4" x14ac:dyDescent="0.45">
      <c r="A17" s="16" t="s">
        <v>117</v>
      </c>
      <c r="B17" s="16">
        <v>1.7751201391220093</v>
      </c>
      <c r="C17" s="16">
        <v>3.3490104675292969</v>
      </c>
      <c r="D17" s="16">
        <v>1.8866387652983017</v>
      </c>
    </row>
    <row r="18" spans="1:4" x14ac:dyDescent="0.45">
      <c r="A18" s="16" t="s">
        <v>118</v>
      </c>
      <c r="B18" s="16">
        <v>1.5940855741500854</v>
      </c>
      <c r="C18" s="16">
        <v>1.4893807172775269</v>
      </c>
      <c r="D18" s="16">
        <v>0.93431666494542875</v>
      </c>
    </row>
    <row r="19" spans="1:4" x14ac:dyDescent="0.45">
      <c r="A19" s="16" t="s">
        <v>119</v>
      </c>
      <c r="B19" s="16">
        <v>1.3376208543777466</v>
      </c>
      <c r="C19" s="16">
        <v>1.9448668956756592</v>
      </c>
      <c r="D19" s="16">
        <v>1.4539747113769395</v>
      </c>
    </row>
    <row r="20" spans="1:4" x14ac:dyDescent="0.45">
      <c r="A20" s="16" t="s">
        <v>120</v>
      </c>
      <c r="B20" s="16">
        <v>1.642228364944458</v>
      </c>
      <c r="C20" s="16">
        <v>3.387916088104248</v>
      </c>
      <c r="D20" s="16">
        <v>2.0629993735486547</v>
      </c>
    </row>
    <row r="21" spans="1:4" x14ac:dyDescent="0.45">
      <c r="A21" s="16" t="s">
        <v>121</v>
      </c>
      <c r="B21" s="16">
        <v>1.6203217506408691</v>
      </c>
      <c r="C21" s="16">
        <v>3.7819898128509521</v>
      </c>
      <c r="D21" s="16">
        <v>2.3340980341435897</v>
      </c>
    </row>
  </sheetData>
  <phoneticPr fontId="1"/>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8505E-EDAD-4689-B5D2-61BBD1D4D019}">
  <dimension ref="A1:N18"/>
  <sheetViews>
    <sheetView workbookViewId="0">
      <selection activeCell="L4" sqref="L4:N4"/>
    </sheetView>
  </sheetViews>
  <sheetFormatPr defaultRowHeight="13.8" x14ac:dyDescent="0.45"/>
  <cols>
    <col min="1" max="1" width="16.8984375" style="2" customWidth="1"/>
    <col min="2" max="3" width="12.59765625" style="2" bestFit="1" customWidth="1"/>
    <col min="4" max="4" width="13.296875" style="2" bestFit="1" customWidth="1"/>
    <col min="5" max="5" width="8.796875" style="2"/>
    <col min="6" max="6" width="17" style="2" bestFit="1" customWidth="1"/>
    <col min="7" max="8" width="12.59765625" style="2" bestFit="1" customWidth="1"/>
    <col min="9" max="9" width="17.3984375" style="2" bestFit="1" customWidth="1"/>
    <col min="10" max="10" width="8.796875" style="2"/>
    <col min="11" max="11" width="17" style="2" bestFit="1" customWidth="1"/>
    <col min="12" max="13" width="12.59765625" style="2" bestFit="1" customWidth="1"/>
    <col min="14" max="14" width="16.09765625" style="2" bestFit="1" customWidth="1"/>
    <col min="15" max="16384" width="8.796875" style="2"/>
  </cols>
  <sheetData>
    <row r="1" spans="1:14" ht="15" x14ac:dyDescent="0.45">
      <c r="A1" s="1" t="s">
        <v>127</v>
      </c>
    </row>
    <row r="3" spans="1:14" x14ac:dyDescent="0.45">
      <c r="A3" s="2" t="s">
        <v>128</v>
      </c>
    </row>
    <row r="4" spans="1:14" ht="15" thickBot="1" x14ac:dyDescent="0.35">
      <c r="A4" s="43"/>
      <c r="B4" s="55" t="s">
        <v>73</v>
      </c>
      <c r="C4" s="56" t="s">
        <v>100</v>
      </c>
      <c r="D4" s="56" t="s">
        <v>103</v>
      </c>
      <c r="F4" s="43"/>
      <c r="G4" s="55" t="s">
        <v>73</v>
      </c>
      <c r="H4" s="57" t="s">
        <v>98</v>
      </c>
      <c r="I4" s="57" t="s">
        <v>101</v>
      </c>
      <c r="K4" s="43"/>
      <c r="L4" s="55" t="s">
        <v>73</v>
      </c>
      <c r="M4" s="56" t="s">
        <v>99</v>
      </c>
      <c r="N4" s="56" t="s">
        <v>102</v>
      </c>
    </row>
    <row r="5" spans="1:14" ht="14.4" thickTop="1" x14ac:dyDescent="0.25">
      <c r="A5" s="44" t="s">
        <v>7</v>
      </c>
      <c r="B5" s="45">
        <v>0.11849280446767807</v>
      </c>
      <c r="C5" s="46">
        <v>1.9996389746665955E-2</v>
      </c>
      <c r="D5" s="46">
        <v>0.1687561522110862</v>
      </c>
      <c r="F5" s="44" t="s">
        <v>7</v>
      </c>
      <c r="G5" s="45">
        <v>0.11849280446767807</v>
      </c>
      <c r="H5" s="46">
        <v>0.10291510820388794</v>
      </c>
      <c r="I5" s="46">
        <v>0.86853466475224372</v>
      </c>
      <c r="K5" s="44" t="s">
        <v>7</v>
      </c>
      <c r="L5" s="45">
        <v>0.11849280446767807</v>
      </c>
      <c r="M5" s="46">
        <v>0.1090025007724762</v>
      </c>
      <c r="N5" s="46">
        <f>M5/L5</f>
        <v>0.9199081856671677</v>
      </c>
    </row>
    <row r="6" spans="1:14" x14ac:dyDescent="0.25">
      <c r="A6" s="47" t="s">
        <v>22</v>
      </c>
      <c r="B6" s="48">
        <v>8.7452545762062073E-2</v>
      </c>
      <c r="C6" s="49">
        <v>1.6730515286326408E-2</v>
      </c>
      <c r="D6" s="49">
        <v>0.19130964273866</v>
      </c>
      <c r="F6" s="47" t="s">
        <v>22</v>
      </c>
      <c r="G6" s="48">
        <v>8.7452545762062073E-2</v>
      </c>
      <c r="H6" s="49">
        <v>0.10127586126327515</v>
      </c>
      <c r="I6" s="49">
        <v>1.1580664734314663</v>
      </c>
      <c r="K6" s="47" t="s">
        <v>22</v>
      </c>
      <c r="L6" s="48">
        <v>8.7452545762062073E-2</v>
      </c>
      <c r="M6" s="49">
        <v>7.957632839679718E-2</v>
      </c>
      <c r="N6" s="49">
        <f t="shared" ref="N6:N18" si="0">M6/L6</f>
        <v>0.90993724314562274</v>
      </c>
    </row>
    <row r="7" spans="1:14" ht="14.4" thickBot="1" x14ac:dyDescent="0.3">
      <c r="A7" s="50" t="s">
        <v>23</v>
      </c>
      <c r="B7" s="51">
        <v>0.2645721435546875</v>
      </c>
      <c r="C7" s="52">
        <v>1.0867471806704998E-2</v>
      </c>
      <c r="D7" s="52">
        <v>4.1075646365085573E-2</v>
      </c>
      <c r="F7" s="50" t="s">
        <v>23</v>
      </c>
      <c r="G7" s="51">
        <v>0.2645721435546875</v>
      </c>
      <c r="H7" s="52">
        <v>8.5473082959651947E-2</v>
      </c>
      <c r="I7" s="52">
        <v>0.32306153554667222</v>
      </c>
      <c r="K7" s="50" t="s">
        <v>23</v>
      </c>
      <c r="L7" s="51">
        <v>0.2645721435546875</v>
      </c>
      <c r="M7" s="52">
        <v>0.14661923050880432</v>
      </c>
      <c r="N7" s="52">
        <f t="shared" si="0"/>
        <v>0.55417485960118806</v>
      </c>
    </row>
    <row r="8" spans="1:14" ht="14.4" thickTop="1" x14ac:dyDescent="0.25">
      <c r="A8" s="44" t="s">
        <v>14</v>
      </c>
      <c r="B8" s="45">
        <v>8.1024030223488808E-3</v>
      </c>
      <c r="C8" s="46">
        <v>5.6406441144645214E-3</v>
      </c>
      <c r="D8" s="46">
        <v>0.69616928445868675</v>
      </c>
      <c r="F8" s="44" t="s">
        <v>14</v>
      </c>
      <c r="G8" s="45">
        <v>8.1024030223488808E-3</v>
      </c>
      <c r="H8" s="46">
        <v>1.0198713280260563E-2</v>
      </c>
      <c r="I8" s="46">
        <v>1.2587269791603088</v>
      </c>
      <c r="K8" s="44" t="s">
        <v>14</v>
      </c>
      <c r="L8" s="45">
        <v>8.1024030223488808E-3</v>
      </c>
      <c r="M8" s="46">
        <v>1.0308334603905678E-2</v>
      </c>
      <c r="N8" s="46">
        <f t="shared" si="0"/>
        <v>1.2722564621226777</v>
      </c>
    </row>
    <row r="9" spans="1:14" x14ac:dyDescent="0.25">
      <c r="A9" s="47" t="s">
        <v>129</v>
      </c>
      <c r="B9" s="48">
        <v>0.28793630003929138</v>
      </c>
      <c r="C9" s="49">
        <v>6.5088421106338501E-3</v>
      </c>
      <c r="D9" s="49">
        <v>2.2605146033152689E-2</v>
      </c>
      <c r="F9" s="47" t="s">
        <v>129</v>
      </c>
      <c r="G9" s="48">
        <v>0.28793630003929138</v>
      </c>
      <c r="H9" s="49">
        <v>9.6771322190761566E-2</v>
      </c>
      <c r="I9" s="49">
        <v>0.33608587099839893</v>
      </c>
      <c r="K9" s="47" t="s">
        <v>129</v>
      </c>
      <c r="L9" s="48">
        <v>0.28793630003929138</v>
      </c>
      <c r="M9" s="49">
        <v>7.5663581490516663E-2</v>
      </c>
      <c r="N9" s="49">
        <f t="shared" si="0"/>
        <v>0.26277889060945675</v>
      </c>
    </row>
    <row r="10" spans="1:14" x14ac:dyDescent="0.25">
      <c r="A10" s="47" t="s">
        <v>130</v>
      </c>
      <c r="B10" s="48">
        <v>0.35250091552734375</v>
      </c>
      <c r="C10" s="49">
        <v>1.3724656775593758E-2</v>
      </c>
      <c r="D10" s="49">
        <v>3.8935095402693007E-2</v>
      </c>
      <c r="F10" s="47" t="s">
        <v>130</v>
      </c>
      <c r="G10" s="48">
        <v>0.35250091552734375</v>
      </c>
      <c r="H10" s="49">
        <v>0.19692465662956238</v>
      </c>
      <c r="I10" s="49">
        <v>0.55865005722031036</v>
      </c>
      <c r="K10" s="47" t="s">
        <v>130</v>
      </c>
      <c r="L10" s="48">
        <v>0.35250091552734375</v>
      </c>
      <c r="M10" s="49">
        <v>0.14083006978034973</v>
      </c>
      <c r="N10" s="49">
        <f t="shared" si="0"/>
        <v>0.39951689081336711</v>
      </c>
    </row>
    <row r="11" spans="1:14" ht="14.4" thickBot="1" x14ac:dyDescent="0.3">
      <c r="A11" s="50" t="s">
        <v>131</v>
      </c>
      <c r="B11" s="51">
        <v>5.5075865238904953E-2</v>
      </c>
      <c r="C11" s="52">
        <v>2.4972425308078527E-3</v>
      </c>
      <c r="D11" s="52">
        <v>4.5341866532199834E-2</v>
      </c>
      <c r="F11" s="50" t="s">
        <v>131</v>
      </c>
      <c r="G11" s="51">
        <v>5.5075865238904953E-2</v>
      </c>
      <c r="H11" s="52">
        <v>3.9963088929653168E-2</v>
      </c>
      <c r="I11" s="52">
        <v>0.72560074646677919</v>
      </c>
      <c r="K11" s="50" t="s">
        <v>131</v>
      </c>
      <c r="L11" s="51">
        <v>5.5075865238904953E-2</v>
      </c>
      <c r="M11" s="52">
        <v>4.0102515369653702E-2</v>
      </c>
      <c r="N11" s="52">
        <f t="shared" si="0"/>
        <v>0.7281322807313021</v>
      </c>
    </row>
    <row r="12" spans="1:14" ht="14.4" thickTop="1" x14ac:dyDescent="0.25">
      <c r="A12" s="44" t="s">
        <v>132</v>
      </c>
      <c r="B12" s="45">
        <v>7.5425863265991211E-2</v>
      </c>
      <c r="C12" s="46">
        <v>0.2977432906627655</v>
      </c>
      <c r="D12" s="46">
        <v>3.9474959618661076</v>
      </c>
      <c r="F12" s="44" t="s">
        <v>132</v>
      </c>
      <c r="G12" s="45">
        <v>7.5425863265991211E-2</v>
      </c>
      <c r="H12" s="46">
        <v>8.3799898624420166E-2</v>
      </c>
      <c r="I12" s="46">
        <v>1.1110233943083649</v>
      </c>
      <c r="K12" s="44" t="s">
        <v>132</v>
      </c>
      <c r="L12" s="45">
        <v>7.5425863265991211E-2</v>
      </c>
      <c r="M12" s="46">
        <v>0.11741732060909271</v>
      </c>
      <c r="N12" s="46">
        <f t="shared" si="0"/>
        <v>1.556724915365139</v>
      </c>
    </row>
    <row r="13" spans="1:14" x14ac:dyDescent="0.25">
      <c r="A13" s="47" t="s">
        <v>133</v>
      </c>
      <c r="B13" s="48">
        <v>5.2281562238931656E-2</v>
      </c>
      <c r="C13" s="49">
        <v>0.39581194519996643</v>
      </c>
      <c r="D13" s="49">
        <v>7.5707750160767695</v>
      </c>
      <c r="F13" s="47" t="s">
        <v>133</v>
      </c>
      <c r="G13" s="48">
        <v>5.2281562238931656E-2</v>
      </c>
      <c r="H13" s="49">
        <v>8.453640341758728E-2</v>
      </c>
      <c r="I13" s="49">
        <v>1.6169448615794602</v>
      </c>
      <c r="K13" s="47" t="s">
        <v>133</v>
      </c>
      <c r="L13" s="48">
        <v>5.2281562238931656E-2</v>
      </c>
      <c r="M13" s="49">
        <v>0.15032289922237396</v>
      </c>
      <c r="N13" s="49">
        <f t="shared" si="0"/>
        <v>2.8752564534201213</v>
      </c>
    </row>
    <row r="14" spans="1:14" ht="14.4" thickBot="1" x14ac:dyDescent="0.3">
      <c r="A14" s="50" t="s">
        <v>134</v>
      </c>
      <c r="B14" s="51">
        <v>3.6951582878828049E-2</v>
      </c>
      <c r="C14" s="52">
        <v>0.32711052894592285</v>
      </c>
      <c r="D14" s="52">
        <v>8.852409111095092</v>
      </c>
      <c r="F14" s="50" t="s">
        <v>134</v>
      </c>
      <c r="G14" s="51">
        <v>3.6951582878828049E-2</v>
      </c>
      <c r="H14" s="52">
        <v>0.11754506826400757</v>
      </c>
      <c r="I14" s="52">
        <v>3.181056374485022</v>
      </c>
      <c r="K14" s="50" t="s">
        <v>134</v>
      </c>
      <c r="L14" s="51">
        <v>3.6951582878828049E-2</v>
      </c>
      <c r="M14" s="52">
        <v>0.15194186568260193</v>
      </c>
      <c r="N14" s="52">
        <f t="shared" si="0"/>
        <v>4.1119176458786901</v>
      </c>
    </row>
    <row r="15" spans="1:14" ht="14.4" thickTop="1" x14ac:dyDescent="0.25">
      <c r="A15" s="44" t="s">
        <v>135</v>
      </c>
      <c r="B15" s="45">
        <v>4.7590922564268112E-2</v>
      </c>
      <c r="C15" s="46">
        <v>0.13618649542331696</v>
      </c>
      <c r="D15" s="46">
        <v>2.8616065435463436</v>
      </c>
      <c r="F15" s="44" t="s">
        <v>135</v>
      </c>
      <c r="G15" s="45">
        <v>4.7590922564268112E-2</v>
      </c>
      <c r="H15" s="46">
        <v>2.1771185100078583E-2</v>
      </c>
      <c r="I15" s="46">
        <v>0.4574650779395622</v>
      </c>
      <c r="K15" s="44" t="s">
        <v>135</v>
      </c>
      <c r="L15" s="45">
        <v>4.7590922564268112E-2</v>
      </c>
      <c r="M15" s="46">
        <v>0.12284992635250092</v>
      </c>
      <c r="N15" s="46">
        <f t="shared" si="0"/>
        <v>2.5813730798473373</v>
      </c>
    </row>
    <row r="16" spans="1:14" x14ac:dyDescent="0.25">
      <c r="A16" s="47" t="s">
        <v>136</v>
      </c>
      <c r="B16" s="48">
        <v>0.12848272919654846</v>
      </c>
      <c r="C16" s="49">
        <v>0.19807890057563782</v>
      </c>
      <c r="D16" s="49">
        <v>1.5416772496529361</v>
      </c>
      <c r="F16" s="47" t="s">
        <v>136</v>
      </c>
      <c r="G16" s="48">
        <v>0.12848272919654846</v>
      </c>
      <c r="H16" s="49">
        <v>7.7132172882556915E-2</v>
      </c>
      <c r="I16" s="49">
        <v>0.60033105900609229</v>
      </c>
      <c r="K16" s="47" t="s">
        <v>136</v>
      </c>
      <c r="L16" s="48">
        <v>0.12848272919654846</v>
      </c>
      <c r="M16" s="49">
        <v>0.1639823317527771</v>
      </c>
      <c r="N16" s="49">
        <f t="shared" si="0"/>
        <v>1.2762986338959423</v>
      </c>
    </row>
    <row r="17" spans="1:14" x14ac:dyDescent="0.25">
      <c r="A17" s="47" t="s">
        <v>137</v>
      </c>
      <c r="B17" s="48">
        <v>0.26710554957389832</v>
      </c>
      <c r="C17" s="49">
        <v>0.25534367561340332</v>
      </c>
      <c r="D17" s="49">
        <v>0.95596544519850601</v>
      </c>
      <c r="F17" s="47" t="s">
        <v>137</v>
      </c>
      <c r="G17" s="48">
        <v>0.26710554957389832</v>
      </c>
      <c r="H17" s="49">
        <v>0.19515618681907654</v>
      </c>
      <c r="I17" s="49">
        <v>0.7306332164584397</v>
      </c>
      <c r="K17" s="47" t="s">
        <v>137</v>
      </c>
      <c r="L17" s="48">
        <v>0.26710554957389832</v>
      </c>
      <c r="M17" s="49">
        <v>0.15519259870052338</v>
      </c>
      <c r="N17" s="49">
        <f t="shared" si="0"/>
        <v>0.58101600265548681</v>
      </c>
    </row>
    <row r="18" spans="1:14" x14ac:dyDescent="0.25">
      <c r="A18" s="47" t="s">
        <v>138</v>
      </c>
      <c r="B18" s="48">
        <v>0.19476713240146637</v>
      </c>
      <c r="C18" s="49">
        <v>0.34380513429641724</v>
      </c>
      <c r="D18" s="49">
        <v>1.7652112553967487</v>
      </c>
      <c r="F18" s="47" t="s">
        <v>138</v>
      </c>
      <c r="G18" s="48">
        <v>0.19476713240146637</v>
      </c>
      <c r="H18" s="49">
        <v>0.18991197645664215</v>
      </c>
      <c r="I18" s="49">
        <v>0.9750719955417505</v>
      </c>
      <c r="K18" s="47" t="s">
        <v>138</v>
      </c>
      <c r="L18" s="48">
        <v>0.19476713240146637</v>
      </c>
      <c r="M18" s="49">
        <v>0.18068920075893402</v>
      </c>
      <c r="N18" s="49">
        <f t="shared" si="0"/>
        <v>0.92771916149838862</v>
      </c>
    </row>
  </sheetData>
  <phoneticPr fontId="1"/>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90FBA-37FE-4C97-BC1E-483FA520C092}">
  <dimension ref="A1:K29"/>
  <sheetViews>
    <sheetView workbookViewId="0">
      <selection activeCell="H20" sqref="H20"/>
    </sheetView>
  </sheetViews>
  <sheetFormatPr defaultRowHeight="13.8" x14ac:dyDescent="0.45"/>
  <cols>
    <col min="1" max="1" width="8.796875" style="2"/>
    <col min="2" max="2" width="11.8984375" style="2" bestFit="1" customWidth="1"/>
    <col min="3" max="4" width="12.59765625" style="2" bestFit="1" customWidth="1"/>
    <col min="5" max="5" width="13.296875" style="2" bestFit="1" customWidth="1"/>
    <col min="6" max="6" width="8.796875" style="2"/>
    <col min="7" max="7" width="4.296875" style="2" bestFit="1" customWidth="1"/>
    <col min="8" max="8" width="11.8984375" style="2" bestFit="1" customWidth="1"/>
    <col min="9" max="10" width="12.59765625" style="2" bestFit="1" customWidth="1"/>
    <col min="11" max="11" width="17.3984375" style="2" bestFit="1" customWidth="1"/>
    <col min="12" max="16384" width="8.796875" style="2"/>
  </cols>
  <sheetData>
    <row r="1" spans="1:11" ht="15" x14ac:dyDescent="0.45">
      <c r="A1" s="1" t="s">
        <v>139</v>
      </c>
    </row>
    <row r="3" spans="1:11" ht="14.4" x14ac:dyDescent="0.3">
      <c r="A3" s="53"/>
      <c r="B3" s="53"/>
      <c r="C3" s="39" t="s">
        <v>73</v>
      </c>
      <c r="D3" s="39" t="s">
        <v>100</v>
      </c>
      <c r="E3" s="39" t="s">
        <v>147</v>
      </c>
      <c r="G3" s="53"/>
      <c r="H3" s="53"/>
      <c r="I3" s="39" t="s">
        <v>73</v>
      </c>
      <c r="J3" s="39" t="s">
        <v>98</v>
      </c>
      <c r="K3" s="39" t="s">
        <v>101</v>
      </c>
    </row>
    <row r="4" spans="1:11" x14ac:dyDescent="0.25">
      <c r="A4" s="58" t="s">
        <v>37</v>
      </c>
      <c r="B4" s="41" t="s">
        <v>7</v>
      </c>
      <c r="C4" s="49">
        <v>0.23664234578609467</v>
      </c>
      <c r="D4" s="49">
        <v>0.20370447635650635</v>
      </c>
      <c r="E4" s="49">
        <v>0.86081160022238179</v>
      </c>
      <c r="G4" s="58" t="s">
        <v>37</v>
      </c>
      <c r="H4" s="41" t="s">
        <v>7</v>
      </c>
      <c r="I4" s="49">
        <v>0.23664234578609467</v>
      </c>
      <c r="J4" s="49">
        <v>0.28520992398262024</v>
      </c>
      <c r="K4" s="49">
        <v>1.2052362100924519</v>
      </c>
    </row>
    <row r="5" spans="1:11" x14ac:dyDescent="0.25">
      <c r="A5" s="58"/>
      <c r="B5" s="41" t="s">
        <v>8</v>
      </c>
      <c r="C5" s="49">
        <v>0.4048992395401001</v>
      </c>
      <c r="D5" s="49">
        <v>0.41866388916969299</v>
      </c>
      <c r="E5" s="49">
        <v>1.0339952469291553</v>
      </c>
      <c r="G5" s="58"/>
      <c r="H5" s="41" t="s">
        <v>8</v>
      </c>
      <c r="I5" s="49">
        <v>0.4048992395401001</v>
      </c>
      <c r="J5" s="49">
        <v>0.37822979688644409</v>
      </c>
      <c r="K5" s="49">
        <v>0.93413313721224034</v>
      </c>
    </row>
    <row r="6" spans="1:11" x14ac:dyDescent="0.25">
      <c r="A6" s="58"/>
      <c r="B6" s="41" t="s">
        <v>9</v>
      </c>
      <c r="C6" s="49">
        <v>0.45601636171340942</v>
      </c>
      <c r="D6" s="49">
        <v>0.36828431487083435</v>
      </c>
      <c r="E6" s="49">
        <v>0.80761206349496806</v>
      </c>
      <c r="G6" s="58"/>
      <c r="H6" s="41" t="s">
        <v>9</v>
      </c>
      <c r="I6" s="49">
        <v>0.45601636171340942</v>
      </c>
      <c r="J6" s="49">
        <v>0.38539585471153259</v>
      </c>
      <c r="K6" s="49">
        <v>0.84513602376780639</v>
      </c>
    </row>
    <row r="7" spans="1:11" x14ac:dyDescent="0.25">
      <c r="A7" s="58"/>
      <c r="B7" s="41" t="s">
        <v>10</v>
      </c>
      <c r="C7" s="49">
        <v>0.31106212735176086</v>
      </c>
      <c r="D7" s="49">
        <v>0.26741659641265869</v>
      </c>
      <c r="E7" s="49">
        <v>0.85968870170509004</v>
      </c>
      <c r="G7" s="58"/>
      <c r="H7" s="41" t="s">
        <v>10</v>
      </c>
      <c r="I7" s="49">
        <v>0.31106212735176086</v>
      </c>
      <c r="J7" s="49">
        <v>0.35580596327781677</v>
      </c>
      <c r="K7" s="49">
        <v>1.1438421202445448</v>
      </c>
    </row>
    <row r="8" spans="1:11" x14ac:dyDescent="0.25">
      <c r="A8" s="58"/>
      <c r="B8" s="41" t="s">
        <v>11</v>
      </c>
      <c r="C8" s="49">
        <v>0.23826853930950165</v>
      </c>
      <c r="D8" s="49">
        <v>0.27175545692443848</v>
      </c>
      <c r="E8" s="49">
        <v>1.1405427578142771</v>
      </c>
      <c r="G8" s="58"/>
      <c r="H8" s="41" t="s">
        <v>11</v>
      </c>
      <c r="I8" s="49">
        <v>0.23826853930950165</v>
      </c>
      <c r="J8" s="49">
        <v>0.40645357966423035</v>
      </c>
      <c r="K8" s="49">
        <v>1.705863396158495</v>
      </c>
    </row>
    <row r="9" spans="1:11" x14ac:dyDescent="0.25">
      <c r="A9" s="58"/>
      <c r="B9" s="41" t="s">
        <v>132</v>
      </c>
      <c r="C9" s="49">
        <v>0.40225052833557129</v>
      </c>
      <c r="D9" s="49">
        <v>0.51592457294464111</v>
      </c>
      <c r="E9" s="49">
        <v>1.2825951405941698</v>
      </c>
      <c r="G9" s="58"/>
      <c r="H9" s="41" t="s">
        <v>132</v>
      </c>
      <c r="I9" s="49">
        <v>0.40225052833557129</v>
      </c>
      <c r="J9" s="49">
        <v>0.41858956217765808</v>
      </c>
      <c r="K9" s="49">
        <v>1.0406190488044709</v>
      </c>
    </row>
    <row r="10" spans="1:11" x14ac:dyDescent="0.25">
      <c r="A10" s="58"/>
      <c r="B10" s="41" t="s">
        <v>140</v>
      </c>
      <c r="C10" s="49">
        <v>0.4321281909942627</v>
      </c>
      <c r="D10" s="49">
        <v>0.46221822500228882</v>
      </c>
      <c r="E10" s="49">
        <v>1.0696321939533577</v>
      </c>
      <c r="G10" s="58"/>
      <c r="H10" s="41" t="s">
        <v>140</v>
      </c>
      <c r="I10" s="49">
        <v>0.4321281909942627</v>
      </c>
      <c r="J10" s="49">
        <v>0.39504814147949219</v>
      </c>
      <c r="K10" s="49">
        <v>0.91419201457452981</v>
      </c>
    </row>
    <row r="11" spans="1:11" x14ac:dyDescent="0.25">
      <c r="A11" s="58"/>
      <c r="B11" s="41" t="s">
        <v>141</v>
      </c>
      <c r="C11" s="49">
        <v>0.58242970705032349</v>
      </c>
      <c r="D11" s="49">
        <v>0.78799545764923096</v>
      </c>
      <c r="E11" s="49">
        <v>1.3529451676494688</v>
      </c>
      <c r="G11" s="58"/>
      <c r="H11" s="41" t="s">
        <v>141</v>
      </c>
      <c r="I11" s="49">
        <v>0.58242970705032349</v>
      </c>
      <c r="J11" s="49">
        <v>0.57624441385269165</v>
      </c>
      <c r="K11" s="49">
        <v>0.98938018936404049</v>
      </c>
    </row>
    <row r="12" spans="1:11" x14ac:dyDescent="0.25">
      <c r="A12" s="58"/>
      <c r="B12" s="41" t="s">
        <v>142</v>
      </c>
      <c r="C12" s="49">
        <v>0.18914897739887238</v>
      </c>
      <c r="D12" s="49">
        <v>0.25321835279464722</v>
      </c>
      <c r="E12" s="49">
        <v>1.3387244080134095</v>
      </c>
      <c r="G12" s="58"/>
      <c r="H12" s="41" t="s">
        <v>142</v>
      </c>
      <c r="I12" s="49">
        <v>0.18914897739887238</v>
      </c>
      <c r="J12" s="49">
        <v>0.28602287173271179</v>
      </c>
      <c r="K12" s="49">
        <v>1.51215658506868</v>
      </c>
    </row>
    <row r="13" spans="1:11" x14ac:dyDescent="0.25">
      <c r="A13" s="58"/>
      <c r="B13" s="41" t="s">
        <v>143</v>
      </c>
      <c r="C13" s="49">
        <v>0.34151220321655273</v>
      </c>
      <c r="D13" s="49">
        <v>0.55626320838928223</v>
      </c>
      <c r="E13" s="49">
        <v>1.628823811126175</v>
      </c>
      <c r="G13" s="58"/>
      <c r="H13" s="41" t="s">
        <v>143</v>
      </c>
      <c r="I13" s="49">
        <v>0.34151220321655273</v>
      </c>
      <c r="J13" s="49">
        <v>0.39498567581176758</v>
      </c>
      <c r="K13" s="49">
        <v>1.1565785119582017</v>
      </c>
    </row>
    <row r="14" spans="1:11" x14ac:dyDescent="0.25">
      <c r="A14" s="58" t="s">
        <v>39</v>
      </c>
      <c r="B14" s="41" t="s">
        <v>7</v>
      </c>
      <c r="C14" s="49">
        <v>0.3417041003704071</v>
      </c>
      <c r="D14" s="49">
        <v>0.41197678446769714</v>
      </c>
      <c r="E14" s="49">
        <v>1.2056536167435934</v>
      </c>
      <c r="G14" s="58" t="s">
        <v>39</v>
      </c>
      <c r="H14" s="41" t="s">
        <v>7</v>
      </c>
      <c r="I14" s="49">
        <v>0.3417041003704071</v>
      </c>
      <c r="J14" s="49">
        <v>0.21869245171546936</v>
      </c>
      <c r="K14" s="49">
        <v>0.6400053481313418</v>
      </c>
    </row>
    <row r="15" spans="1:11" x14ac:dyDescent="0.25">
      <c r="A15" s="58"/>
      <c r="B15" s="41" t="s">
        <v>8</v>
      </c>
      <c r="C15" s="49">
        <v>0.26320898532867432</v>
      </c>
      <c r="D15" s="49">
        <v>0.44671282172203064</v>
      </c>
      <c r="E15" s="49">
        <v>1.6971792249577324</v>
      </c>
      <c r="G15" s="58"/>
      <c r="H15" s="41" t="s">
        <v>8</v>
      </c>
      <c r="I15" s="49">
        <v>0.26320898532867432</v>
      </c>
      <c r="J15" s="49">
        <v>0.16091491281986237</v>
      </c>
      <c r="K15" s="49">
        <v>0.61135797708016959</v>
      </c>
    </row>
    <row r="16" spans="1:11" x14ac:dyDescent="0.25">
      <c r="A16" s="58"/>
      <c r="B16" s="41" t="s">
        <v>9</v>
      </c>
      <c r="C16" s="49">
        <v>0.22916200757026672</v>
      </c>
      <c r="D16" s="49">
        <v>0.47517573833465576</v>
      </c>
      <c r="E16" s="49">
        <v>2.0735362871568279</v>
      </c>
      <c r="G16" s="58"/>
      <c r="H16" s="41" t="s">
        <v>9</v>
      </c>
      <c r="I16" s="49">
        <v>0.22916200757026672</v>
      </c>
      <c r="J16" s="49">
        <v>0.31178635358810425</v>
      </c>
      <c r="K16" s="49">
        <v>1.3605499310024278</v>
      </c>
    </row>
    <row r="17" spans="1:11" x14ac:dyDescent="0.25">
      <c r="A17" s="58"/>
      <c r="B17" s="41" t="s">
        <v>10</v>
      </c>
      <c r="C17" s="49">
        <v>0.26397016644477844</v>
      </c>
      <c r="D17" s="49">
        <v>0.54700767993927002</v>
      </c>
      <c r="E17" s="49">
        <v>2.0722329621809816</v>
      </c>
      <c r="G17" s="58"/>
      <c r="H17" s="41" t="s">
        <v>10</v>
      </c>
      <c r="I17" s="49">
        <v>0.26397016644477844</v>
      </c>
      <c r="J17" s="49">
        <v>0.18352468311786652</v>
      </c>
      <c r="K17" s="49">
        <v>0.6952478213338521</v>
      </c>
    </row>
    <row r="18" spans="1:11" x14ac:dyDescent="0.25">
      <c r="A18" s="58"/>
      <c r="B18" s="41" t="s">
        <v>11</v>
      </c>
      <c r="C18" s="49">
        <v>0.31906238198280334</v>
      </c>
      <c r="D18" s="49">
        <v>0.34789001941680908</v>
      </c>
      <c r="E18" s="49">
        <v>1.0903511007936983</v>
      </c>
      <c r="G18" s="58"/>
      <c r="H18" s="41" t="s">
        <v>11</v>
      </c>
      <c r="I18" s="49">
        <v>0.31906238198280334</v>
      </c>
      <c r="J18" s="49">
        <v>0.15920276939868927</v>
      </c>
      <c r="K18" s="49">
        <v>0.49897066651771532</v>
      </c>
    </row>
    <row r="19" spans="1:11" x14ac:dyDescent="0.25">
      <c r="A19" s="58"/>
      <c r="B19" s="41" t="s">
        <v>13</v>
      </c>
      <c r="C19" s="49">
        <v>0.42420417070388794</v>
      </c>
      <c r="D19" s="49">
        <v>0.51035422086715698</v>
      </c>
      <c r="E19" s="49">
        <v>1.2030862874834989</v>
      </c>
      <c r="G19" s="58"/>
      <c r="H19" s="41" t="s">
        <v>13</v>
      </c>
      <c r="I19" s="49">
        <v>0.42420417070388794</v>
      </c>
      <c r="J19" s="49">
        <v>0.39809271693229675</v>
      </c>
      <c r="K19" s="49">
        <v>0.93844602298873181</v>
      </c>
    </row>
    <row r="20" spans="1:11" x14ac:dyDescent="0.25">
      <c r="A20" s="58"/>
      <c r="B20" s="41" t="s">
        <v>38</v>
      </c>
      <c r="C20" s="49">
        <v>0.30738413333892822</v>
      </c>
      <c r="D20" s="49">
        <v>0.43428948521614075</v>
      </c>
      <c r="E20" s="49">
        <v>1.4128558962973017</v>
      </c>
      <c r="G20" s="58"/>
      <c r="H20" s="41" t="s">
        <v>38</v>
      </c>
      <c r="I20" s="49">
        <v>0.30738413333892822</v>
      </c>
      <c r="J20" s="49">
        <v>0.33063080906867981</v>
      </c>
      <c r="K20" s="49">
        <v>1.0756274420453553</v>
      </c>
    </row>
    <row r="21" spans="1:11" x14ac:dyDescent="0.25">
      <c r="A21" s="58"/>
      <c r="B21" s="41" t="s">
        <v>47</v>
      </c>
      <c r="C21" s="49">
        <v>0.38345256447792053</v>
      </c>
      <c r="D21" s="49">
        <v>0.42689564824104309</v>
      </c>
      <c r="E21" s="49">
        <v>1.1132945448474736</v>
      </c>
      <c r="G21" s="58"/>
      <c r="H21" s="41" t="s">
        <v>47</v>
      </c>
      <c r="I21" s="49">
        <v>0.38345256447792053</v>
      </c>
      <c r="J21" s="49">
        <v>0.41635429859161377</v>
      </c>
      <c r="K21" s="49">
        <v>1.0858039224708007</v>
      </c>
    </row>
    <row r="22" spans="1:11" x14ac:dyDescent="0.25">
      <c r="A22" s="58"/>
      <c r="B22" s="41" t="s">
        <v>132</v>
      </c>
      <c r="C22" s="49">
        <v>0.24647630751132965</v>
      </c>
      <c r="D22" s="49">
        <v>0.16659010946750641</v>
      </c>
      <c r="E22" s="49">
        <v>0.67588690835872267</v>
      </c>
      <c r="G22" s="58"/>
      <c r="H22" s="41" t="s">
        <v>132</v>
      </c>
      <c r="I22" s="49">
        <v>0.24647630751132965</v>
      </c>
      <c r="J22" s="49">
        <v>0.30382606387138367</v>
      </c>
      <c r="K22" s="49">
        <v>1.2326785764486425</v>
      </c>
    </row>
    <row r="23" spans="1:11" x14ac:dyDescent="0.25">
      <c r="A23" s="58"/>
      <c r="B23" s="41" t="s">
        <v>140</v>
      </c>
      <c r="C23" s="49">
        <v>7.8872397541999817E-2</v>
      </c>
      <c r="D23" s="49">
        <v>0.54151207208633423</v>
      </c>
      <c r="E23" s="49">
        <v>6.8656727697161388</v>
      </c>
      <c r="G23" s="58"/>
      <c r="H23" s="41" t="s">
        <v>140</v>
      </c>
      <c r="I23" s="49">
        <v>7.8872397541999817E-2</v>
      </c>
      <c r="J23" s="49">
        <v>0.43929949402809143</v>
      </c>
      <c r="K23" s="49">
        <v>5.5697494651936115</v>
      </c>
    </row>
    <row r="24" spans="1:11" x14ac:dyDescent="0.25">
      <c r="A24" s="58"/>
      <c r="B24" s="41" t="s">
        <v>141</v>
      </c>
      <c r="C24" s="49">
        <v>0.25262939929962158</v>
      </c>
      <c r="D24" s="49">
        <v>0.48612388968467712</v>
      </c>
      <c r="E24" s="49">
        <v>1.9242569987198053</v>
      </c>
      <c r="G24" s="58"/>
      <c r="H24" s="41" t="s">
        <v>141</v>
      </c>
      <c r="I24" s="49">
        <v>0.25262939929962158</v>
      </c>
      <c r="J24" s="49">
        <v>0.30024847388267517</v>
      </c>
      <c r="K24" s="49">
        <v>1.1884937965061493</v>
      </c>
    </row>
    <row r="25" spans="1:11" x14ac:dyDescent="0.25">
      <c r="A25" s="58"/>
      <c r="B25" s="41" t="s">
        <v>142</v>
      </c>
      <c r="C25" s="49">
        <v>0.16380041837692261</v>
      </c>
      <c r="D25" s="49">
        <v>0.44533315300941467</v>
      </c>
      <c r="E25" s="49">
        <v>2.7187546736581258</v>
      </c>
      <c r="G25" s="58"/>
      <c r="H25" s="41" t="s">
        <v>142</v>
      </c>
      <c r="I25" s="49">
        <v>0.16380041837692261</v>
      </c>
      <c r="J25" s="49">
        <v>0.36863097548484802</v>
      </c>
      <c r="K25" s="49">
        <v>2.2504886076456043</v>
      </c>
    </row>
    <row r="26" spans="1:11" x14ac:dyDescent="0.25">
      <c r="A26" s="58"/>
      <c r="B26" s="41" t="s">
        <v>143</v>
      </c>
      <c r="C26" s="49">
        <v>0.13980716466903687</v>
      </c>
      <c r="D26" s="49">
        <v>0.39139619469642639</v>
      </c>
      <c r="E26" s="49">
        <v>2.7995431823753236</v>
      </c>
      <c r="G26" s="58"/>
      <c r="H26" s="41" t="s">
        <v>143</v>
      </c>
      <c r="I26" s="49">
        <v>0.13980716466903687</v>
      </c>
      <c r="J26" s="49">
        <v>0.31875595450401306</v>
      </c>
      <c r="K26" s="49">
        <v>2.2799686643999872</v>
      </c>
    </row>
    <row r="27" spans="1:11" x14ac:dyDescent="0.25">
      <c r="A27" s="58"/>
      <c r="B27" s="41" t="s">
        <v>144</v>
      </c>
      <c r="C27" s="49">
        <v>0.15520627796649933</v>
      </c>
      <c r="D27" s="49">
        <v>0.36610835790634155</v>
      </c>
      <c r="E27" s="49">
        <v>2.3588501876539079</v>
      </c>
      <c r="G27" s="58"/>
      <c r="H27" s="41" t="s">
        <v>144</v>
      </c>
      <c r="I27" s="49">
        <v>0.15520627796649933</v>
      </c>
      <c r="J27" s="49">
        <v>0.31831371784210205</v>
      </c>
      <c r="K27" s="49">
        <v>2.0509074891339694</v>
      </c>
    </row>
    <row r="28" spans="1:11" x14ac:dyDescent="0.25">
      <c r="A28" s="58"/>
      <c r="B28" s="41" t="s">
        <v>145</v>
      </c>
      <c r="C28" s="49">
        <v>7.1609459817409515E-2</v>
      </c>
      <c r="D28" s="49">
        <v>0.40739989280700684</v>
      </c>
      <c r="E28" s="49">
        <v>5.68919097903823</v>
      </c>
      <c r="G28" s="58"/>
      <c r="H28" s="41" t="s">
        <v>145</v>
      </c>
      <c r="I28" s="49">
        <v>7.1609459817409515E-2</v>
      </c>
      <c r="J28" s="49">
        <v>0.2399321049451828</v>
      </c>
      <c r="K28" s="49">
        <v>3.3505643745528033</v>
      </c>
    </row>
    <row r="29" spans="1:11" x14ac:dyDescent="0.25">
      <c r="A29" s="58"/>
      <c r="B29" s="41" t="s">
        <v>146</v>
      </c>
      <c r="C29" s="49">
        <v>7.7841684222221375E-2</v>
      </c>
      <c r="D29" s="49">
        <v>0.26680275797843933</v>
      </c>
      <c r="E29" s="49">
        <v>3.4275049498771697</v>
      </c>
      <c r="G29" s="58"/>
      <c r="H29" s="41" t="s">
        <v>146</v>
      </c>
      <c r="I29" s="49">
        <v>7.7841684222221375E-2</v>
      </c>
      <c r="J29" s="49">
        <v>0.16839282214641571</v>
      </c>
      <c r="K29" s="49">
        <v>2.1632731078337177</v>
      </c>
    </row>
  </sheetData>
  <mergeCells count="4">
    <mergeCell ref="A4:A13"/>
    <mergeCell ref="G4:G13"/>
    <mergeCell ref="A14:A29"/>
    <mergeCell ref="G14:G29"/>
  </mergeCells>
  <phoneticPr fontId="1"/>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777A7-5D57-4DD7-8D8A-B74612452201}">
  <dimension ref="A1:X38"/>
  <sheetViews>
    <sheetView topLeftCell="N1" workbookViewId="0">
      <selection activeCell="Q18" sqref="Q18:V18"/>
    </sheetView>
  </sheetViews>
  <sheetFormatPr defaultRowHeight="13.8" x14ac:dyDescent="0.45"/>
  <cols>
    <col min="1" max="1" width="13.19921875" style="2" customWidth="1"/>
    <col min="2" max="3" width="12.59765625" style="2" bestFit="1" customWidth="1"/>
    <col min="4" max="4" width="14.8984375" style="2" bestFit="1" customWidth="1"/>
    <col min="5" max="5" width="8.796875" style="2"/>
    <col min="6" max="6" width="13.3984375" style="2" customWidth="1"/>
    <col min="7" max="8" width="12.59765625" style="2" bestFit="1" customWidth="1"/>
    <col min="9" max="9" width="13.796875" style="2" bestFit="1" customWidth="1"/>
    <col min="10" max="10" width="8.796875" style="2"/>
    <col min="11" max="11" width="13.69921875" style="2" customWidth="1"/>
    <col min="12" max="13" width="12.59765625" style="2" bestFit="1" customWidth="1"/>
    <col min="14" max="14" width="13.796875" style="2" bestFit="1" customWidth="1"/>
    <col min="15" max="15" width="8.796875" style="2"/>
    <col min="16" max="16" width="13.296875" style="2" customWidth="1"/>
    <col min="17" max="18" width="12.59765625" style="2" bestFit="1" customWidth="1"/>
    <col min="19" max="19" width="12.69921875" style="2" bestFit="1" customWidth="1"/>
    <col min="20" max="20" width="8.796875" style="2"/>
    <col min="21" max="21" width="14.296875" style="2" customWidth="1"/>
    <col min="22" max="23" width="12.59765625" style="2" bestFit="1" customWidth="1"/>
    <col min="24" max="24" width="14.19921875" style="2" bestFit="1" customWidth="1"/>
    <col min="25" max="16384" width="8.796875" style="2"/>
  </cols>
  <sheetData>
    <row r="1" spans="1:24" ht="15" x14ac:dyDescent="0.45">
      <c r="A1" s="1" t="s">
        <v>148</v>
      </c>
    </row>
    <row r="3" spans="1:24" ht="14.4" x14ac:dyDescent="0.45">
      <c r="A3" s="54"/>
      <c r="B3" s="40" t="s">
        <v>45</v>
      </c>
      <c r="C3" s="40" t="s">
        <v>149</v>
      </c>
      <c r="D3" s="40" t="s">
        <v>150</v>
      </c>
      <c r="F3" s="54"/>
      <c r="G3" s="40" t="s">
        <v>45</v>
      </c>
      <c r="H3" s="40" t="s">
        <v>151</v>
      </c>
      <c r="I3" s="40" t="s">
        <v>152</v>
      </c>
      <c r="K3" s="54"/>
      <c r="L3" s="40" t="s">
        <v>45</v>
      </c>
      <c r="M3" s="40" t="s">
        <v>153</v>
      </c>
      <c r="N3" s="40" t="s">
        <v>154</v>
      </c>
      <c r="P3" s="54"/>
      <c r="Q3" s="40" t="s">
        <v>45</v>
      </c>
      <c r="R3" s="40" t="s">
        <v>155</v>
      </c>
      <c r="S3" s="40" t="s">
        <v>156</v>
      </c>
      <c r="U3" s="54"/>
      <c r="V3" s="40" t="s">
        <v>45</v>
      </c>
      <c r="W3" s="40" t="s">
        <v>157</v>
      </c>
      <c r="X3" s="40" t="s">
        <v>158</v>
      </c>
    </row>
    <row r="4" spans="1:24" x14ac:dyDescent="0.25">
      <c r="A4" s="41" t="s">
        <v>7</v>
      </c>
      <c r="B4" s="41">
        <v>0.12571047246456146</v>
      </c>
      <c r="C4" s="16">
        <v>0.11409223079681396</v>
      </c>
      <c r="D4" s="16">
        <f t="shared" ref="D4:D38" si="0">C4/B4</f>
        <v>0.90757936518755233</v>
      </c>
      <c r="F4" s="41" t="s">
        <v>7</v>
      </c>
      <c r="G4" s="41">
        <v>0.12571047246456146</v>
      </c>
      <c r="H4" s="16">
        <v>0.53193414211273193</v>
      </c>
      <c r="I4" s="16">
        <v>4.2314226626002647</v>
      </c>
      <c r="K4" s="41" t="s">
        <v>7</v>
      </c>
      <c r="L4" s="41">
        <v>0.12571047246456146</v>
      </c>
      <c r="M4" s="16">
        <v>0.42506986856460571</v>
      </c>
      <c r="N4" s="16">
        <v>3.3813401559240459</v>
      </c>
      <c r="P4" s="41" t="s">
        <v>7</v>
      </c>
      <c r="Q4" s="41">
        <v>0.12571047246456146</v>
      </c>
      <c r="R4" s="16">
        <v>0.40308314561843872</v>
      </c>
      <c r="S4" s="16">
        <v>3.2064404636779189</v>
      </c>
      <c r="U4" s="41" t="s">
        <v>7</v>
      </c>
      <c r="V4" s="41">
        <v>0.12571047246456146</v>
      </c>
      <c r="W4" s="16">
        <v>0.38128909468650818</v>
      </c>
      <c r="X4" s="16">
        <v>3.0330734362166671</v>
      </c>
    </row>
    <row r="5" spans="1:24" x14ac:dyDescent="0.25">
      <c r="A5" s="41" t="s">
        <v>8</v>
      </c>
      <c r="B5" s="41">
        <v>0.13352380692958832</v>
      </c>
      <c r="C5" s="16">
        <v>0.14129480719566345</v>
      </c>
      <c r="D5" s="16">
        <f t="shared" si="0"/>
        <v>1.0581993611833809</v>
      </c>
      <c r="F5" s="41" t="s">
        <v>8</v>
      </c>
      <c r="G5" s="41">
        <v>0.13352380692958832</v>
      </c>
      <c r="H5" s="16">
        <v>0.5456993579864502</v>
      </c>
      <c r="I5" s="16">
        <v>4.0869068260929389</v>
      </c>
      <c r="K5" s="41" t="s">
        <v>8</v>
      </c>
      <c r="L5" s="41">
        <v>0.13352380692958832</v>
      </c>
      <c r="M5" s="16">
        <v>0.31150609254837036</v>
      </c>
      <c r="N5" s="16">
        <v>2.3329629353111403</v>
      </c>
      <c r="P5" s="41" t="s">
        <v>8</v>
      </c>
      <c r="Q5" s="41">
        <v>0.13352380692958832</v>
      </c>
      <c r="R5" s="16">
        <v>0.35651877522468567</v>
      </c>
      <c r="S5" s="16">
        <v>2.6700764711770857</v>
      </c>
      <c r="U5" s="41" t="s">
        <v>8</v>
      </c>
      <c r="V5" s="41">
        <v>0.13352380692958832</v>
      </c>
      <c r="W5" s="16">
        <v>0.3043971061706543</v>
      </c>
      <c r="X5" s="16">
        <v>2.2797215954992454</v>
      </c>
    </row>
    <row r="6" spans="1:24" x14ac:dyDescent="0.25">
      <c r="A6" s="41" t="s">
        <v>9</v>
      </c>
      <c r="B6" s="41">
        <v>0.12517933547496796</v>
      </c>
      <c r="C6" s="16">
        <v>0.13328126072883606</v>
      </c>
      <c r="D6" s="16">
        <f t="shared" si="0"/>
        <v>1.0647225456432323</v>
      </c>
      <c r="F6" s="41" t="s">
        <v>9</v>
      </c>
      <c r="G6" s="41">
        <v>0.12517933547496796</v>
      </c>
      <c r="H6" s="16">
        <v>0.48368731141090393</v>
      </c>
      <c r="I6" s="16">
        <v>3.8639549377351234</v>
      </c>
      <c r="K6" s="41" t="s">
        <v>9</v>
      </c>
      <c r="L6" s="41">
        <v>0.12517933547496796</v>
      </c>
      <c r="M6" s="16">
        <v>0.30229386687278748</v>
      </c>
      <c r="N6" s="16">
        <v>2.4148863366768474</v>
      </c>
      <c r="P6" s="41" t="s">
        <v>9</v>
      </c>
      <c r="Q6" s="41">
        <v>0.12517933547496796</v>
      </c>
      <c r="R6" s="16">
        <v>0.34852755069732666</v>
      </c>
      <c r="S6" s="16">
        <v>2.7842259217538468</v>
      </c>
      <c r="U6" s="41" t="s">
        <v>9</v>
      </c>
      <c r="V6" s="41">
        <v>0.12517933547496796</v>
      </c>
      <c r="W6" s="16">
        <v>0.39458423852920532</v>
      </c>
      <c r="X6" s="16">
        <v>3.1521515674454919</v>
      </c>
    </row>
    <row r="7" spans="1:24" x14ac:dyDescent="0.25">
      <c r="A7" s="41" t="s">
        <v>10</v>
      </c>
      <c r="B7" s="41">
        <v>0.14172741770744324</v>
      </c>
      <c r="C7" s="16">
        <v>0.15644416213035583</v>
      </c>
      <c r="D7" s="16">
        <f t="shared" si="0"/>
        <v>1.1038383727084566</v>
      </c>
      <c r="F7" s="41" t="s">
        <v>10</v>
      </c>
      <c r="G7" s="41">
        <v>0.14172741770744324</v>
      </c>
      <c r="H7" s="16">
        <v>0.25939178466796875</v>
      </c>
      <c r="I7" s="16">
        <v>1.8302159798283406</v>
      </c>
      <c r="K7" s="41" t="s">
        <v>10</v>
      </c>
      <c r="L7" s="41">
        <v>0.14172741770744324</v>
      </c>
      <c r="M7" s="16">
        <v>0.23902042210102081</v>
      </c>
      <c r="N7" s="16">
        <v>1.6864797649415435</v>
      </c>
      <c r="P7" s="41" t="s">
        <v>10</v>
      </c>
      <c r="Q7" s="41">
        <v>0.14172741770744324</v>
      </c>
      <c r="R7" s="16">
        <v>0.4645344614982605</v>
      </c>
      <c r="S7" s="16">
        <v>3.2776612247120909</v>
      </c>
      <c r="U7" s="41" t="s">
        <v>10</v>
      </c>
      <c r="V7" s="41">
        <v>0.14172741770744324</v>
      </c>
      <c r="W7" s="16">
        <v>0.31774500012397766</v>
      </c>
      <c r="X7" s="16">
        <v>2.2419444682176719</v>
      </c>
    </row>
    <row r="8" spans="1:24" x14ac:dyDescent="0.25">
      <c r="A8" s="41" t="s">
        <v>11</v>
      </c>
      <c r="B8" s="41">
        <v>0.15229317545890808</v>
      </c>
      <c r="C8" s="16">
        <v>0.1645471602678299</v>
      </c>
      <c r="D8" s="16">
        <f t="shared" si="0"/>
        <v>1.0804631249693011</v>
      </c>
      <c r="F8" s="41" t="s">
        <v>11</v>
      </c>
      <c r="G8" s="41">
        <v>0.15229317545890808</v>
      </c>
      <c r="H8" s="16">
        <v>0.33076813817024231</v>
      </c>
      <c r="I8" s="16">
        <v>2.171917009239134</v>
      </c>
      <c r="K8" s="41" t="s">
        <v>11</v>
      </c>
      <c r="L8" s="41">
        <v>0.15229317545890808</v>
      </c>
      <c r="M8" s="16">
        <v>0.22316581010818481</v>
      </c>
      <c r="N8" s="16">
        <v>1.4653697346300305</v>
      </c>
      <c r="P8" s="41" t="s">
        <v>11</v>
      </c>
      <c r="Q8" s="41">
        <v>0.15229317545890808</v>
      </c>
      <c r="R8" s="16">
        <v>0.31077513098716736</v>
      </c>
      <c r="S8" s="16">
        <v>2.0406372777421078</v>
      </c>
      <c r="U8" s="41" t="s">
        <v>11</v>
      </c>
      <c r="V8" s="41">
        <v>0.15229317545890808</v>
      </c>
      <c r="W8" s="16">
        <v>0.32756265997886658</v>
      </c>
      <c r="X8" s="16">
        <v>2.1508689341581815</v>
      </c>
    </row>
    <row r="9" spans="1:24" x14ac:dyDescent="0.25">
      <c r="A9" s="41" t="s">
        <v>13</v>
      </c>
      <c r="B9" s="41">
        <v>0.13385914266109467</v>
      </c>
      <c r="C9" s="16">
        <v>0.15245506167411804</v>
      </c>
      <c r="D9" s="16">
        <f t="shared" si="0"/>
        <v>1.1389215457632553</v>
      </c>
      <c r="F9" s="41" t="s">
        <v>13</v>
      </c>
      <c r="G9" s="41">
        <v>0.13385914266109467</v>
      </c>
      <c r="H9" s="16">
        <v>0.4019530713558197</v>
      </c>
      <c r="I9" s="16">
        <v>3.0028062586168414</v>
      </c>
      <c r="K9" s="41" t="s">
        <v>13</v>
      </c>
      <c r="L9" s="41">
        <v>0.13385914266109467</v>
      </c>
      <c r="M9" s="16">
        <v>0.25851619243621826</v>
      </c>
      <c r="N9" s="16">
        <v>1.9312554024847672</v>
      </c>
      <c r="P9" s="41" t="s">
        <v>13</v>
      </c>
      <c r="Q9" s="41">
        <v>0.13385914266109467</v>
      </c>
      <c r="R9" s="16">
        <v>0.36234742403030396</v>
      </c>
      <c r="S9" s="16">
        <v>2.7069307096019375</v>
      </c>
      <c r="U9" s="41" t="s">
        <v>13</v>
      </c>
      <c r="V9" s="41">
        <v>0.13385914266109467</v>
      </c>
      <c r="W9" s="16">
        <v>0.27873221039772034</v>
      </c>
      <c r="X9" s="16">
        <v>2.0822799612830041</v>
      </c>
    </row>
    <row r="10" spans="1:24" x14ac:dyDescent="0.25">
      <c r="A10" s="41" t="s">
        <v>200</v>
      </c>
      <c r="B10" s="41">
        <v>9.416545182466507E-2</v>
      </c>
      <c r="C10" s="16">
        <v>0.22607237100601196</v>
      </c>
      <c r="D10" s="16">
        <f t="shared" si="0"/>
        <v>2.4007995143160996</v>
      </c>
      <c r="F10" s="41" t="s">
        <v>200</v>
      </c>
      <c r="G10" s="41">
        <v>9.416545182466507E-2</v>
      </c>
      <c r="H10" s="16">
        <v>0.20874355733394623</v>
      </c>
      <c r="I10" s="16">
        <v>2.2167743401542235</v>
      </c>
      <c r="K10" s="41" t="s">
        <v>200</v>
      </c>
      <c r="L10" s="41">
        <v>9.416545182466507E-2</v>
      </c>
      <c r="M10" s="16">
        <v>0.18662860989570618</v>
      </c>
      <c r="N10" s="16">
        <v>1.9819223109894528</v>
      </c>
      <c r="P10" s="41" t="s">
        <v>200</v>
      </c>
      <c r="Q10" s="41">
        <v>9.416545182466507E-2</v>
      </c>
      <c r="R10" s="16">
        <v>0.25678360462188721</v>
      </c>
      <c r="S10" s="16">
        <v>2.7269407160071313</v>
      </c>
      <c r="U10" s="41" t="s">
        <v>200</v>
      </c>
      <c r="V10" s="41">
        <v>9.416545182466507E-2</v>
      </c>
      <c r="W10" s="16">
        <v>0.2768179178237915</v>
      </c>
      <c r="X10" s="16">
        <v>2.9396972292898154</v>
      </c>
    </row>
    <row r="11" spans="1:24" x14ac:dyDescent="0.25">
      <c r="A11" s="41" t="s">
        <v>201</v>
      </c>
      <c r="B11" s="41">
        <v>0.14171767234802246</v>
      </c>
      <c r="C11" s="16">
        <v>0.35883533954620361</v>
      </c>
      <c r="D11" s="16">
        <f t="shared" si="0"/>
        <v>2.5320437006966605</v>
      </c>
      <c r="F11" s="41" t="s">
        <v>201</v>
      </c>
      <c r="G11" s="41">
        <v>0.14171767234802246</v>
      </c>
      <c r="H11" s="16">
        <v>0.40877276659011841</v>
      </c>
      <c r="I11" s="16">
        <v>2.8844163174390611</v>
      </c>
      <c r="K11" s="41" t="s">
        <v>201</v>
      </c>
      <c r="L11" s="41">
        <v>0.14171767234802246</v>
      </c>
      <c r="M11" s="16">
        <v>0.31496140360832214</v>
      </c>
      <c r="N11" s="16">
        <v>2.2224567930727601</v>
      </c>
      <c r="P11" s="41" t="s">
        <v>201</v>
      </c>
      <c r="Q11" s="41">
        <v>0.14171767234802246</v>
      </c>
      <c r="R11" s="16">
        <v>0.5090785026550293</v>
      </c>
      <c r="S11" s="16">
        <v>3.5922019760870918</v>
      </c>
      <c r="U11" s="41" t="s">
        <v>201</v>
      </c>
      <c r="V11" s="41">
        <v>0.14171767234802246</v>
      </c>
      <c r="W11" s="16">
        <v>0.41107857227325439</v>
      </c>
      <c r="X11" s="16">
        <v>2.9006867348466625</v>
      </c>
    </row>
    <row r="12" spans="1:24" x14ac:dyDescent="0.25">
      <c r="A12" s="41" t="s">
        <v>202</v>
      </c>
      <c r="B12" s="41">
        <v>0.13292886316776276</v>
      </c>
      <c r="C12" s="16">
        <v>0.27858224511146545</v>
      </c>
      <c r="D12" s="16">
        <f t="shared" si="0"/>
        <v>2.0957242729134076</v>
      </c>
      <c r="F12" s="41" t="s">
        <v>202</v>
      </c>
      <c r="G12" s="41">
        <v>0.13292886316776276</v>
      </c>
      <c r="H12" s="16">
        <v>0.53270220756530762</v>
      </c>
      <c r="I12" s="16">
        <v>4.0074231801186118</v>
      </c>
      <c r="K12" s="41" t="s">
        <v>202</v>
      </c>
      <c r="L12" s="41">
        <v>0.13292886316776276</v>
      </c>
      <c r="M12" s="16">
        <v>0.29003408551216125</v>
      </c>
      <c r="N12" s="16">
        <v>2.1818744146342692</v>
      </c>
      <c r="P12" s="41" t="s">
        <v>202</v>
      </c>
      <c r="Q12" s="41">
        <v>0.13292886316776276</v>
      </c>
      <c r="R12" s="16">
        <v>0.31800109148025513</v>
      </c>
      <c r="S12" s="16">
        <v>2.3922651853188732</v>
      </c>
      <c r="U12" s="41" t="s">
        <v>202</v>
      </c>
      <c r="V12" s="41">
        <v>0.13292886316776276</v>
      </c>
      <c r="W12" s="16">
        <v>0.30073601007461548</v>
      </c>
      <c r="X12" s="16">
        <v>2.2623830739835022</v>
      </c>
    </row>
    <row r="13" spans="1:24" x14ac:dyDescent="0.25">
      <c r="A13" s="41" t="s">
        <v>203</v>
      </c>
      <c r="B13" s="41">
        <v>0.11454278975725174</v>
      </c>
      <c r="C13" s="16">
        <v>0.32996773719787598</v>
      </c>
      <c r="D13" s="16">
        <f t="shared" si="0"/>
        <v>2.8807377391206384</v>
      </c>
      <c r="F13" s="41" t="s">
        <v>203</v>
      </c>
      <c r="G13" s="41">
        <v>0.11454278975725174</v>
      </c>
      <c r="H13" s="16">
        <v>0.27595844864845276</v>
      </c>
      <c r="I13" s="16">
        <v>2.409217107713947</v>
      </c>
      <c r="K13" s="41" t="s">
        <v>203</v>
      </c>
      <c r="L13" s="41">
        <v>0.11454278975725174</v>
      </c>
      <c r="M13" s="16">
        <v>0.25283265113830566</v>
      </c>
      <c r="N13" s="16">
        <v>2.2073205277619734</v>
      </c>
      <c r="P13" s="41" t="s">
        <v>203</v>
      </c>
      <c r="Q13" s="41">
        <v>0.11454278975725174</v>
      </c>
      <c r="R13" s="16">
        <v>0.30349257588386536</v>
      </c>
      <c r="S13" s="16">
        <v>2.6496000012488881</v>
      </c>
      <c r="U13" s="41" t="s">
        <v>203</v>
      </c>
      <c r="V13" s="41">
        <v>0.11454278975725174</v>
      </c>
      <c r="W13" s="16">
        <v>0.24593175947666168</v>
      </c>
      <c r="X13" s="16">
        <v>2.1470732465819977</v>
      </c>
    </row>
    <row r="14" spans="1:24" x14ac:dyDescent="0.25">
      <c r="A14" s="41" t="s">
        <v>204</v>
      </c>
      <c r="B14" s="41">
        <v>0.20002263784408569</v>
      </c>
      <c r="C14" s="16">
        <v>0.29775047302246094</v>
      </c>
      <c r="D14" s="16">
        <f t="shared" si="0"/>
        <v>1.4885838734641248</v>
      </c>
      <c r="F14" s="41" t="s">
        <v>204</v>
      </c>
      <c r="G14" s="41">
        <v>0.20002263784408569</v>
      </c>
      <c r="H14" s="16">
        <v>0.54938787221908569</v>
      </c>
      <c r="I14" s="16">
        <v>2.7466284723598355</v>
      </c>
      <c r="K14" s="41" t="s">
        <v>204</v>
      </c>
      <c r="L14" s="41">
        <v>0.20002263784408569</v>
      </c>
      <c r="M14" s="16">
        <v>0.32096779346466064</v>
      </c>
      <c r="N14" s="16">
        <v>1.6046573374102269</v>
      </c>
      <c r="P14" s="41" t="s">
        <v>204</v>
      </c>
      <c r="Q14" s="41">
        <v>0.20002263784408569</v>
      </c>
      <c r="R14" s="16">
        <v>0.45874080061912537</v>
      </c>
      <c r="S14" s="16">
        <v>2.2934444099107729</v>
      </c>
      <c r="U14" s="41" t="s">
        <v>204</v>
      </c>
      <c r="V14" s="41">
        <v>0.20002263784408569</v>
      </c>
      <c r="W14" s="16">
        <v>0.3941691517829895</v>
      </c>
      <c r="X14" s="16">
        <v>1.9706227056671344</v>
      </c>
    </row>
    <row r="15" spans="1:24" x14ac:dyDescent="0.25">
      <c r="A15" s="41" t="s">
        <v>205</v>
      </c>
      <c r="B15" s="41">
        <v>0.15315249562263489</v>
      </c>
      <c r="C15" s="16">
        <v>0.33542624115943909</v>
      </c>
      <c r="D15" s="16">
        <f t="shared" si="0"/>
        <v>2.1901454481415934</v>
      </c>
      <c r="F15" s="41" t="s">
        <v>205</v>
      </c>
      <c r="G15" s="41">
        <v>0.15315249562263489</v>
      </c>
      <c r="H15" s="16">
        <v>0.58524739742279053</v>
      </c>
      <c r="I15" s="16">
        <v>3.8213376480970318</v>
      </c>
      <c r="K15" s="41" t="s">
        <v>205</v>
      </c>
      <c r="L15" s="41">
        <v>0.15315249562263489</v>
      </c>
      <c r="M15" s="16">
        <v>0.3752901554107666</v>
      </c>
      <c r="N15" s="16">
        <v>2.4504344763370693</v>
      </c>
      <c r="P15" s="41" t="s">
        <v>205</v>
      </c>
      <c r="Q15" s="41">
        <v>0.15315249562263489</v>
      </c>
      <c r="R15" s="16">
        <v>0.56849563121795654</v>
      </c>
      <c r="S15" s="16">
        <v>3.7119579991613065</v>
      </c>
      <c r="U15" s="41" t="s">
        <v>205</v>
      </c>
      <c r="V15" s="41">
        <v>0.15315249562263489</v>
      </c>
      <c r="W15" s="16">
        <v>0.39193037152290344</v>
      </c>
      <c r="X15" s="16">
        <v>2.5590857656581263</v>
      </c>
    </row>
    <row r="16" spans="1:24" x14ac:dyDescent="0.25">
      <c r="A16" s="41" t="s">
        <v>206</v>
      </c>
      <c r="B16" s="41">
        <v>0.15969623625278473</v>
      </c>
      <c r="C16" s="16">
        <v>0.47317135334014893</v>
      </c>
      <c r="D16" s="16">
        <f t="shared" si="0"/>
        <v>2.9629461810932187</v>
      </c>
      <c r="F16" s="41" t="s">
        <v>206</v>
      </c>
      <c r="G16" s="41">
        <v>0.15969623625278473</v>
      </c>
      <c r="H16" s="16">
        <v>0.59068936109542847</v>
      </c>
      <c r="I16" s="16">
        <v>3.6988308237923686</v>
      </c>
      <c r="K16" s="41" t="s">
        <v>206</v>
      </c>
      <c r="L16" s="41">
        <v>0.15969623625278473</v>
      </c>
      <c r="M16" s="16">
        <v>0.4151635468006134</v>
      </c>
      <c r="N16" s="16">
        <v>2.5997077735974128</v>
      </c>
      <c r="P16" s="41" t="s">
        <v>206</v>
      </c>
      <c r="Q16" s="41">
        <v>0.15969623625278473</v>
      </c>
      <c r="R16" s="16">
        <v>0.51616489887237549</v>
      </c>
      <c r="S16" s="16">
        <v>3.2321669626285559</v>
      </c>
      <c r="U16" s="41" t="s">
        <v>206</v>
      </c>
      <c r="V16" s="41">
        <v>0.15969623625278473</v>
      </c>
      <c r="W16" s="16">
        <v>0.48359224200248718</v>
      </c>
      <c r="X16" s="16">
        <v>3.0282006223177627</v>
      </c>
    </row>
    <row r="17" spans="1:24" x14ac:dyDescent="0.25">
      <c r="A17" s="41" t="s">
        <v>207</v>
      </c>
      <c r="B17" s="41">
        <v>0.13278374075889587</v>
      </c>
      <c r="C17" s="16">
        <v>0.27766194939613342</v>
      </c>
      <c r="D17" s="16">
        <f t="shared" si="0"/>
        <v>2.0910839520653539</v>
      </c>
      <c r="F17" s="41" t="s">
        <v>207</v>
      </c>
      <c r="G17" s="41">
        <v>0.13278374075889587</v>
      </c>
      <c r="H17" s="16">
        <v>0.86001020669937134</v>
      </c>
      <c r="I17" s="16">
        <v>6.4767734497023106</v>
      </c>
      <c r="K17" s="41" t="s">
        <v>207</v>
      </c>
      <c r="L17" s="41">
        <v>0.13278374075889587</v>
      </c>
      <c r="M17" s="16">
        <v>0.56036776304244995</v>
      </c>
      <c r="N17" s="16">
        <v>4.2201534603543545</v>
      </c>
      <c r="P17" s="41" t="s">
        <v>207</v>
      </c>
      <c r="Q17" s="41">
        <v>0.13278374075889587</v>
      </c>
      <c r="R17" s="16">
        <v>0.3962160050868988</v>
      </c>
      <c r="S17" s="16">
        <v>2.9839195885159926</v>
      </c>
      <c r="U17" s="41" t="s">
        <v>207</v>
      </c>
      <c r="V17" s="41">
        <v>0.13278374075889587</v>
      </c>
      <c r="W17" s="16">
        <v>0.43037393689155579</v>
      </c>
      <c r="X17" s="16">
        <v>3.2411644259443926</v>
      </c>
    </row>
    <row r="18" spans="1:24" x14ac:dyDescent="0.25">
      <c r="A18" s="41" t="s">
        <v>208</v>
      </c>
      <c r="B18" s="41">
        <v>0.12796154618263245</v>
      </c>
      <c r="C18" s="16">
        <v>0.45932883024215698</v>
      </c>
      <c r="D18" s="16">
        <f t="shared" si="0"/>
        <v>3.5895848709625806</v>
      </c>
      <c r="F18" s="41" t="s">
        <v>208</v>
      </c>
      <c r="G18" s="41">
        <v>0.12796154618263245</v>
      </c>
      <c r="H18" s="16">
        <v>0.37745964527130127</v>
      </c>
      <c r="I18" s="16">
        <v>2.9497896558124888</v>
      </c>
      <c r="K18" s="41" t="s">
        <v>208</v>
      </c>
      <c r="L18" s="41">
        <v>0.12796154618263245</v>
      </c>
      <c r="M18" s="16">
        <v>0.34435507655143738</v>
      </c>
      <c r="N18" s="16">
        <v>2.6910824917663811</v>
      </c>
      <c r="P18" s="41" t="s">
        <v>208</v>
      </c>
      <c r="Q18" s="41">
        <v>0.12796154618263245</v>
      </c>
      <c r="R18" s="16">
        <v>0.42544862627983093</v>
      </c>
      <c r="S18" s="16">
        <v>3.3248162355948061</v>
      </c>
      <c r="U18" s="41" t="s">
        <v>208</v>
      </c>
      <c r="V18" s="41">
        <v>0.12796154618263245</v>
      </c>
      <c r="W18" s="16">
        <v>0.41467222571372986</v>
      </c>
      <c r="X18" s="16">
        <v>3.2406003059848238</v>
      </c>
    </row>
    <row r="19" spans="1:24" x14ac:dyDescent="0.25">
      <c r="A19" s="41" t="s">
        <v>209</v>
      </c>
      <c r="B19" s="41">
        <v>0.15355287492275238</v>
      </c>
      <c r="C19" s="16">
        <v>0.38012570142745972</v>
      </c>
      <c r="D19" s="16">
        <f t="shared" si="0"/>
        <v>2.4755362061354371</v>
      </c>
      <c r="F19" s="41" t="s">
        <v>209</v>
      </c>
      <c r="G19" s="41">
        <v>0.15355287492275238</v>
      </c>
      <c r="H19" s="16">
        <v>0.40275067090988159</v>
      </c>
      <c r="I19" s="16">
        <v>2.6228793899983494</v>
      </c>
      <c r="K19" s="41" t="s">
        <v>209</v>
      </c>
      <c r="L19" s="41">
        <v>0.15355287492275238</v>
      </c>
      <c r="M19" s="16">
        <v>0.4181499183177948</v>
      </c>
      <c r="N19" s="16">
        <v>2.7231656751991968</v>
      </c>
      <c r="P19" s="41" t="s">
        <v>209</v>
      </c>
      <c r="Q19" s="41">
        <v>0.15355287492275238</v>
      </c>
      <c r="R19" s="16">
        <v>0.40293535590171814</v>
      </c>
      <c r="S19" s="16">
        <v>2.6240821352542065</v>
      </c>
      <c r="U19" s="41" t="s">
        <v>209</v>
      </c>
      <c r="V19" s="41">
        <v>0.15355287492275238</v>
      </c>
      <c r="W19" s="16">
        <v>0.36470475792884827</v>
      </c>
      <c r="X19" s="16">
        <v>2.3751086269945758</v>
      </c>
    </row>
    <row r="20" spans="1:24" x14ac:dyDescent="0.25">
      <c r="A20" s="41" t="s">
        <v>210</v>
      </c>
      <c r="B20" s="41">
        <v>0.12773388624191284</v>
      </c>
      <c r="C20" s="16">
        <v>0.52252990007400513</v>
      </c>
      <c r="D20" s="16">
        <f t="shared" si="0"/>
        <v>4.0907696105354177</v>
      </c>
      <c r="F20" s="41" t="s">
        <v>210</v>
      </c>
      <c r="G20" s="41">
        <v>0.12773388624191284</v>
      </c>
      <c r="H20" s="16">
        <v>0.32801651954650879</v>
      </c>
      <c r="I20" s="16">
        <v>2.5679678994913249</v>
      </c>
      <c r="K20" s="41" t="s">
        <v>210</v>
      </c>
      <c r="L20" s="41">
        <v>0.12773388624191284</v>
      </c>
      <c r="M20" s="16">
        <v>0.35625746846199036</v>
      </c>
      <c r="N20" s="16">
        <v>2.7890599663372093</v>
      </c>
      <c r="P20" s="41" t="s">
        <v>210</v>
      </c>
      <c r="Q20" s="41">
        <v>0.12773388624191284</v>
      </c>
      <c r="R20" s="16">
        <v>0.38728475570678711</v>
      </c>
      <c r="S20" s="16">
        <v>3.0319656521944043</v>
      </c>
      <c r="U20" s="41" t="s">
        <v>210</v>
      </c>
      <c r="V20" s="41">
        <v>0.12773388624191284</v>
      </c>
      <c r="W20" s="16">
        <v>0.53992235660552979</v>
      </c>
      <c r="X20" s="16">
        <v>4.2269312591255606</v>
      </c>
    </row>
    <row r="21" spans="1:24" x14ac:dyDescent="0.25">
      <c r="A21" s="41" t="s">
        <v>211</v>
      </c>
      <c r="B21" s="41">
        <v>0.13422243297100067</v>
      </c>
      <c r="C21" s="16">
        <v>0.6184810996055603</v>
      </c>
      <c r="D21" s="16">
        <f t="shared" si="0"/>
        <v>4.6078817520703543</v>
      </c>
      <c r="F21" s="41" t="s">
        <v>211</v>
      </c>
      <c r="G21" s="41">
        <v>0.13422243297100067</v>
      </c>
      <c r="H21" s="16">
        <v>0.755013108253479</v>
      </c>
      <c r="I21" s="16">
        <v>5.6250888286058922</v>
      </c>
      <c r="K21" s="41" t="s">
        <v>211</v>
      </c>
      <c r="L21" s="41">
        <v>0.13422243297100067</v>
      </c>
      <c r="M21" s="16">
        <v>0.43980959057807922</v>
      </c>
      <c r="N21" s="16">
        <v>3.2767219371824527</v>
      </c>
      <c r="P21" s="41" t="s">
        <v>211</v>
      </c>
      <c r="Q21" s="41">
        <v>0.13422243297100067</v>
      </c>
      <c r="R21" s="16">
        <v>0.60222053527832031</v>
      </c>
      <c r="S21" s="16">
        <v>4.48673535375739</v>
      </c>
      <c r="U21" s="41" t="s">
        <v>211</v>
      </c>
      <c r="V21" s="41">
        <v>0.13422243297100067</v>
      </c>
      <c r="W21" s="16">
        <v>0.49362882971763611</v>
      </c>
      <c r="X21" s="16">
        <v>3.6776924601291254</v>
      </c>
    </row>
    <row r="22" spans="1:24" x14ac:dyDescent="0.25">
      <c r="A22" s="41" t="s">
        <v>212</v>
      </c>
      <c r="B22" s="41">
        <v>0.11484114080667496</v>
      </c>
      <c r="C22" s="16">
        <v>0.51113569736480713</v>
      </c>
      <c r="D22" s="16">
        <f t="shared" si="0"/>
        <v>4.4508065121475893</v>
      </c>
      <c r="F22" s="41" t="s">
        <v>212</v>
      </c>
      <c r="G22" s="41">
        <v>0.11484114080667496</v>
      </c>
      <c r="H22" s="16">
        <v>0.33594998717308044</v>
      </c>
      <c r="I22" s="16">
        <v>2.9253452622751541</v>
      </c>
      <c r="K22" s="41" t="s">
        <v>212</v>
      </c>
      <c r="L22" s="41">
        <v>0.11484114080667496</v>
      </c>
      <c r="M22" s="16">
        <v>0.74501115083694458</v>
      </c>
      <c r="N22" s="16">
        <v>6.4873193143483823</v>
      </c>
      <c r="P22" s="41" t="s">
        <v>212</v>
      </c>
      <c r="Q22" s="41">
        <v>0.11484114080667496</v>
      </c>
      <c r="R22" s="16">
        <v>0.35100972652435303</v>
      </c>
      <c r="S22" s="16">
        <v>3.0564806658899992</v>
      </c>
      <c r="U22" s="41" t="s">
        <v>212</v>
      </c>
      <c r="V22" s="41">
        <v>0.11484114080667496</v>
      </c>
      <c r="W22" s="16">
        <v>0.4019533097743988</v>
      </c>
      <c r="X22" s="16">
        <v>3.5000811290359102</v>
      </c>
    </row>
    <row r="23" spans="1:24" x14ac:dyDescent="0.25">
      <c r="A23" s="41" t="s">
        <v>213</v>
      </c>
      <c r="B23" s="41">
        <v>0.14197221398353577</v>
      </c>
      <c r="C23" s="16">
        <v>0.49234333634376526</v>
      </c>
      <c r="D23" s="16">
        <f t="shared" si="0"/>
        <v>3.4678851764674272</v>
      </c>
      <c r="F23" s="41" t="s">
        <v>213</v>
      </c>
      <c r="G23" s="41">
        <v>0.14197221398353577</v>
      </c>
      <c r="H23" s="16">
        <v>0.29100140929222107</v>
      </c>
      <c r="I23" s="16">
        <v>2.0497067780176192</v>
      </c>
      <c r="K23" s="41" t="s">
        <v>213</v>
      </c>
      <c r="L23" s="41">
        <v>0.14197221398353577</v>
      </c>
      <c r="M23" s="16">
        <v>0.56507402658462524</v>
      </c>
      <c r="N23" s="16">
        <v>3.9801733785045834</v>
      </c>
      <c r="P23" s="41" t="s">
        <v>213</v>
      </c>
      <c r="Q23" s="41">
        <v>0.14197221398353577</v>
      </c>
      <c r="R23" s="16">
        <v>0.46241840720176697</v>
      </c>
      <c r="S23" s="16">
        <v>3.2571049941884591</v>
      </c>
      <c r="U23" s="41" t="s">
        <v>213</v>
      </c>
      <c r="V23" s="41">
        <v>0.14197221398353577</v>
      </c>
      <c r="W23" s="16">
        <v>0.47046816349029541</v>
      </c>
      <c r="X23" s="16">
        <v>3.3138045135004703</v>
      </c>
    </row>
    <row r="24" spans="1:24" x14ac:dyDescent="0.25">
      <c r="A24" s="41" t="s">
        <v>214</v>
      </c>
      <c r="B24" s="41">
        <v>8.6666852235794067E-2</v>
      </c>
      <c r="C24" s="16">
        <v>0.33594971895217896</v>
      </c>
      <c r="D24" s="16">
        <f t="shared" si="0"/>
        <v>3.8763346110478576</v>
      </c>
      <c r="F24" s="41" t="s">
        <v>214</v>
      </c>
      <c r="G24" s="41">
        <v>8.6666852235794067E-2</v>
      </c>
      <c r="H24" s="16">
        <v>0.21554899215698242</v>
      </c>
      <c r="I24" s="16">
        <v>2.4870984303265034</v>
      </c>
      <c r="K24" s="41" t="s">
        <v>214</v>
      </c>
      <c r="L24" s="41">
        <v>8.6666852235794067E-2</v>
      </c>
      <c r="M24" s="16">
        <v>0.25556117296218872</v>
      </c>
      <c r="N24" s="16">
        <v>2.9487764510805667</v>
      </c>
      <c r="P24" s="41" t="s">
        <v>214</v>
      </c>
      <c r="Q24" s="41">
        <v>8.6666852235794067E-2</v>
      </c>
      <c r="R24" s="16">
        <v>0.26516643166542053</v>
      </c>
      <c r="S24" s="16">
        <v>3.0596061218882573</v>
      </c>
      <c r="U24" s="41" t="s">
        <v>214</v>
      </c>
      <c r="V24" s="41">
        <v>8.6666852235794067E-2</v>
      </c>
      <c r="W24" s="16">
        <v>0.32023018598556519</v>
      </c>
      <c r="X24" s="16">
        <v>3.6949557728751534</v>
      </c>
    </row>
    <row r="25" spans="1:24" x14ac:dyDescent="0.25">
      <c r="A25" s="41" t="s">
        <v>215</v>
      </c>
      <c r="B25" s="41">
        <v>0.14013786613941193</v>
      </c>
      <c r="C25" s="16">
        <v>0.28823551535606384</v>
      </c>
      <c r="D25" s="16">
        <f t="shared" si="0"/>
        <v>2.0567996594819093</v>
      </c>
      <c r="F25" s="41" t="s">
        <v>215</v>
      </c>
      <c r="G25" s="41">
        <v>0.14013786613941193</v>
      </c>
      <c r="H25" s="16">
        <v>0.2385634183883667</v>
      </c>
      <c r="I25" s="16">
        <v>1.7023480159961839</v>
      </c>
      <c r="K25" s="41" t="s">
        <v>215</v>
      </c>
      <c r="L25" s="41">
        <v>0.14013786613941193</v>
      </c>
      <c r="M25" s="16">
        <v>0.29691112041473389</v>
      </c>
      <c r="N25" s="16">
        <v>2.1187073029880503</v>
      </c>
      <c r="P25" s="41" t="s">
        <v>215</v>
      </c>
      <c r="Q25" s="41">
        <v>0.14013786613941193</v>
      </c>
      <c r="R25" s="16">
        <v>0.34106883406639099</v>
      </c>
      <c r="S25" s="16">
        <v>2.4338092441559582</v>
      </c>
      <c r="U25" s="41" t="s">
        <v>215</v>
      </c>
      <c r="V25" s="41">
        <v>0.14013786613941193</v>
      </c>
      <c r="W25" s="16">
        <v>0.4006856381893158</v>
      </c>
      <c r="X25" s="16">
        <v>2.8592246280580995</v>
      </c>
    </row>
    <row r="26" spans="1:24" x14ac:dyDescent="0.25">
      <c r="A26" s="41" t="s">
        <v>216</v>
      </c>
      <c r="B26" s="41">
        <v>0.13117557764053345</v>
      </c>
      <c r="C26" s="16">
        <v>0.45358604192733765</v>
      </c>
      <c r="D26" s="16">
        <f t="shared" si="0"/>
        <v>3.4578543512903037</v>
      </c>
      <c r="F26" s="41" t="s">
        <v>216</v>
      </c>
      <c r="G26" s="41">
        <v>0.13117557764053345</v>
      </c>
      <c r="H26" s="16">
        <v>0.40069249272346497</v>
      </c>
      <c r="I26" s="16">
        <v>3.0546272403046038</v>
      </c>
      <c r="K26" s="41" t="s">
        <v>216</v>
      </c>
      <c r="L26" s="41">
        <v>0.13117557764053345</v>
      </c>
      <c r="M26" s="16">
        <v>0.48958131670951843</v>
      </c>
      <c r="N26" s="16">
        <v>3.7322596592724064</v>
      </c>
      <c r="P26" s="41" t="s">
        <v>216</v>
      </c>
      <c r="Q26" s="41">
        <v>0.13117557764053345</v>
      </c>
      <c r="R26" s="16">
        <v>0.28069201111793518</v>
      </c>
      <c r="S26" s="16">
        <v>2.1398191352900202</v>
      </c>
      <c r="U26" s="41" t="s">
        <v>216</v>
      </c>
      <c r="V26" s="41">
        <v>0.13117557764053345</v>
      </c>
      <c r="W26" s="16">
        <v>0.38907927274703979</v>
      </c>
      <c r="X26" s="16">
        <v>2.966095364285354</v>
      </c>
    </row>
    <row r="27" spans="1:24" x14ac:dyDescent="0.25">
      <c r="A27" s="41" t="s">
        <v>217</v>
      </c>
      <c r="B27" s="41">
        <v>0.14820647239685059</v>
      </c>
      <c r="C27" s="16">
        <v>0.37161979079246521</v>
      </c>
      <c r="D27" s="16">
        <f t="shared" si="0"/>
        <v>2.5074464345752974</v>
      </c>
      <c r="F27" s="41" t="s">
        <v>217</v>
      </c>
      <c r="G27" s="41">
        <v>0.14820647239685059</v>
      </c>
      <c r="H27" s="16">
        <v>0.54410076141357422</v>
      </c>
      <c r="I27" s="16">
        <v>3.6712348159575821</v>
      </c>
      <c r="K27" s="41" t="s">
        <v>217</v>
      </c>
      <c r="L27" s="41">
        <v>0.14820647239685059</v>
      </c>
      <c r="M27" s="16">
        <v>0.34251624345779419</v>
      </c>
      <c r="N27" s="16">
        <v>2.3110747993558798</v>
      </c>
      <c r="P27" s="41" t="s">
        <v>217</v>
      </c>
      <c r="Q27" s="41">
        <v>0.14820647239685059</v>
      </c>
      <c r="R27" s="16">
        <v>0.36339759826660156</v>
      </c>
      <c r="S27" s="16">
        <v>2.4519684760699008</v>
      </c>
      <c r="U27" s="41" t="s">
        <v>217</v>
      </c>
      <c r="V27" s="41">
        <v>0.14820647239685059</v>
      </c>
      <c r="W27" s="16">
        <v>0.4337901771068573</v>
      </c>
      <c r="X27" s="16">
        <v>2.92693139571734</v>
      </c>
    </row>
    <row r="28" spans="1:24" x14ac:dyDescent="0.25">
      <c r="A28" s="41" t="s">
        <v>218</v>
      </c>
      <c r="B28" s="41">
        <v>0.14221186935901642</v>
      </c>
      <c r="C28" s="16">
        <v>0.35081234574317932</v>
      </c>
      <c r="D28" s="16">
        <f t="shared" si="0"/>
        <v>2.4668288752856995</v>
      </c>
      <c r="F28" s="41" t="s">
        <v>218</v>
      </c>
      <c r="G28" s="41">
        <v>0.14221186935901642</v>
      </c>
      <c r="H28" s="16">
        <v>0.21358045935630798</v>
      </c>
      <c r="I28" s="16">
        <v>1.5018469296477657</v>
      </c>
      <c r="K28" s="41" t="s">
        <v>218</v>
      </c>
      <c r="L28" s="41">
        <v>0.14221186935901642</v>
      </c>
      <c r="M28" s="16">
        <v>0.18677647411823273</v>
      </c>
      <c r="N28" s="16">
        <v>1.3133676883658154</v>
      </c>
      <c r="P28" s="41" t="s">
        <v>218</v>
      </c>
      <c r="Q28" s="41">
        <v>0.14221186935901642</v>
      </c>
      <c r="R28" s="16">
        <v>0.15929563343524933</v>
      </c>
      <c r="S28" s="16">
        <v>1.1201289607768579</v>
      </c>
      <c r="U28" s="41" t="s">
        <v>218</v>
      </c>
      <c r="V28" s="41">
        <v>0.14221186935901642</v>
      </c>
      <c r="W28" s="16">
        <v>0.19589841365814209</v>
      </c>
      <c r="X28" s="16">
        <v>1.3775109949760453</v>
      </c>
    </row>
    <row r="29" spans="1:24" x14ac:dyDescent="0.25">
      <c r="A29" s="41" t="s">
        <v>219</v>
      </c>
      <c r="B29" s="41">
        <v>0.16998478770256042</v>
      </c>
      <c r="C29" s="16">
        <v>0.47416672110557556</v>
      </c>
      <c r="D29" s="16">
        <f t="shared" si="0"/>
        <v>2.7894656193310254</v>
      </c>
      <c r="F29" s="41" t="s">
        <v>219</v>
      </c>
      <c r="G29" s="41">
        <v>0.16998478770256042</v>
      </c>
      <c r="H29" s="16">
        <v>0.45949351787567139</v>
      </c>
      <c r="I29" s="16">
        <v>2.7031449348261307</v>
      </c>
      <c r="K29" s="41" t="s">
        <v>219</v>
      </c>
      <c r="L29" s="41">
        <v>0.16998478770256042</v>
      </c>
      <c r="M29" s="16">
        <v>0.5104413628578186</v>
      </c>
      <c r="N29" s="16">
        <v>3.0028649607810172</v>
      </c>
      <c r="P29" s="41" t="s">
        <v>219</v>
      </c>
      <c r="Q29" s="41">
        <v>0.16998478770256042</v>
      </c>
      <c r="R29" s="16">
        <v>0.21522973477840424</v>
      </c>
      <c r="S29" s="16">
        <v>1.2661705655391555</v>
      </c>
      <c r="U29" s="41" t="s">
        <v>219</v>
      </c>
      <c r="V29" s="41">
        <v>0.16998478770256042</v>
      </c>
      <c r="W29" s="16">
        <v>0.30546411871910095</v>
      </c>
      <c r="X29" s="16">
        <v>1.7970085608695903</v>
      </c>
    </row>
    <row r="30" spans="1:24" x14ac:dyDescent="0.25">
      <c r="A30" s="41" t="s">
        <v>220</v>
      </c>
      <c r="B30" s="41">
        <v>0.13041114807128906</v>
      </c>
      <c r="C30" s="16">
        <v>0.33091709017753601</v>
      </c>
      <c r="D30" s="16">
        <f t="shared" si="0"/>
        <v>2.5374908132596201</v>
      </c>
      <c r="F30" s="41" t="s">
        <v>220</v>
      </c>
      <c r="G30" s="41">
        <v>0.13041114807128906</v>
      </c>
      <c r="H30" s="16">
        <v>9.6202321350574493E-2</v>
      </c>
      <c r="I30" s="16">
        <v>0.73768479745294191</v>
      </c>
      <c r="K30" s="41" t="s">
        <v>220</v>
      </c>
      <c r="L30" s="41">
        <v>0.13041114807128906</v>
      </c>
      <c r="M30" s="16">
        <v>0.18124347925186157</v>
      </c>
      <c r="N30" s="16">
        <v>1.3897851673906367</v>
      </c>
      <c r="P30" s="41" t="s">
        <v>220</v>
      </c>
      <c r="Q30" s="41">
        <v>0.13041114807128906</v>
      </c>
      <c r="R30" s="16">
        <v>0.12352323532104492</v>
      </c>
      <c r="S30" s="16">
        <v>0.94718309859154926</v>
      </c>
      <c r="U30" s="41" t="s">
        <v>220</v>
      </c>
      <c r="V30" s="41">
        <v>0.13041114807128906</v>
      </c>
      <c r="W30" s="16">
        <v>0.17241370677947998</v>
      </c>
      <c r="X30" s="16">
        <v>1.3220779766867039</v>
      </c>
    </row>
    <row r="31" spans="1:24" x14ac:dyDescent="0.25">
      <c r="A31" s="41" t="s">
        <v>221</v>
      </c>
      <c r="B31" s="41">
        <v>0.12264163047075272</v>
      </c>
      <c r="C31" s="16">
        <v>0.30938538908958435</v>
      </c>
      <c r="D31" s="16">
        <f t="shared" si="0"/>
        <v>2.5226783752142454</v>
      </c>
      <c r="F31" s="41" t="s">
        <v>221</v>
      </c>
      <c r="G31" s="41">
        <v>0.12264163047075272</v>
      </c>
      <c r="H31" s="16">
        <v>0.19555023312568665</v>
      </c>
      <c r="I31" s="16">
        <v>1.5944849426339045</v>
      </c>
      <c r="K31" s="41" t="s">
        <v>221</v>
      </c>
      <c r="L31" s="41">
        <v>0.12264163047075272</v>
      </c>
      <c r="M31" s="16">
        <v>0.1380603015422821</v>
      </c>
      <c r="N31" s="16">
        <v>1.1257213477376786</v>
      </c>
      <c r="P31" s="41" t="s">
        <v>221</v>
      </c>
      <c r="Q31" s="41">
        <v>0.12264163047075272</v>
      </c>
      <c r="R31" s="16">
        <v>0.16670353710651398</v>
      </c>
      <c r="S31" s="16">
        <v>1.3592736533804404</v>
      </c>
      <c r="U31" s="41" t="s">
        <v>221</v>
      </c>
      <c r="V31" s="41">
        <v>0.12264163047075272</v>
      </c>
      <c r="W31" s="16">
        <v>0.26098164916038513</v>
      </c>
      <c r="X31" s="16">
        <v>2.1280021160728406</v>
      </c>
    </row>
    <row r="32" spans="1:24" x14ac:dyDescent="0.25">
      <c r="A32" s="41" t="s">
        <v>222</v>
      </c>
      <c r="B32" s="41">
        <v>9.2021666467189789E-2</v>
      </c>
      <c r="C32" s="16">
        <v>0.15648023784160614</v>
      </c>
      <c r="D32" s="16">
        <f t="shared" si="0"/>
        <v>1.7004716807361773</v>
      </c>
      <c r="F32" s="41" t="s">
        <v>222</v>
      </c>
      <c r="G32" s="41">
        <v>9.2021666467189789E-2</v>
      </c>
      <c r="H32" s="16">
        <v>0.30395174026489258</v>
      </c>
      <c r="I32" s="16">
        <v>3.3030453797885326</v>
      </c>
      <c r="K32" s="41" t="s">
        <v>222</v>
      </c>
      <c r="L32" s="41">
        <v>9.2021666467189789E-2</v>
      </c>
      <c r="M32" s="16">
        <v>0.2146047055721283</v>
      </c>
      <c r="N32" s="16">
        <v>2.3321106192816594</v>
      </c>
      <c r="P32" s="41" t="s">
        <v>222</v>
      </c>
      <c r="Q32" s="41">
        <v>9.2021666467189789E-2</v>
      </c>
      <c r="R32" s="16">
        <v>0.16371290385723114</v>
      </c>
      <c r="S32" s="16">
        <v>1.7790691055959389</v>
      </c>
      <c r="U32" s="41" t="s">
        <v>222</v>
      </c>
      <c r="V32" s="41">
        <v>9.2021666467189789E-2</v>
      </c>
      <c r="W32" s="16">
        <v>0.23044852912425995</v>
      </c>
      <c r="X32" s="16">
        <v>2.5042855446051511</v>
      </c>
    </row>
    <row r="33" spans="1:24" x14ac:dyDescent="0.25">
      <c r="A33" s="41" t="s">
        <v>223</v>
      </c>
      <c r="B33" s="41">
        <v>0.12272245436906815</v>
      </c>
      <c r="C33" s="16">
        <v>0.35995897650718689</v>
      </c>
      <c r="D33" s="16">
        <f t="shared" si="0"/>
        <v>2.9331142239436301</v>
      </c>
      <c r="F33" s="41" t="s">
        <v>223</v>
      </c>
      <c r="G33" s="41">
        <v>0.12272245436906815</v>
      </c>
      <c r="H33" s="16">
        <v>0.10372777283191681</v>
      </c>
      <c r="I33" s="16">
        <v>0.84522244413375347</v>
      </c>
      <c r="K33" s="41" t="s">
        <v>223</v>
      </c>
      <c r="L33" s="41">
        <v>0.12272245436906815</v>
      </c>
      <c r="M33" s="16">
        <v>0.17825345695018768</v>
      </c>
      <c r="N33" s="16">
        <v>1.4524926010208281</v>
      </c>
      <c r="P33" s="41" t="s">
        <v>223</v>
      </c>
      <c r="Q33" s="41">
        <v>0.12272245436906815</v>
      </c>
      <c r="R33" s="16">
        <v>8.4329046308994293E-2</v>
      </c>
      <c r="S33" s="16">
        <v>0.6871525406050647</v>
      </c>
      <c r="U33" s="41" t="s">
        <v>223</v>
      </c>
      <c r="V33" s="41">
        <v>0.12272245436906815</v>
      </c>
      <c r="W33" s="16">
        <v>0.13720457255840302</v>
      </c>
      <c r="X33" s="16">
        <v>1.1180070775457458</v>
      </c>
    </row>
    <row r="34" spans="1:24" x14ac:dyDescent="0.25">
      <c r="A34" s="41" t="s">
        <v>233</v>
      </c>
      <c r="B34" s="49" t="s">
        <v>36</v>
      </c>
      <c r="C34" s="16">
        <v>0.38358542323112488</v>
      </c>
      <c r="D34" s="12" t="s">
        <v>36</v>
      </c>
      <c r="F34" s="41" t="s">
        <v>233</v>
      </c>
      <c r="G34" s="12" t="s">
        <v>36</v>
      </c>
      <c r="H34" s="16">
        <v>0.14421138167381287</v>
      </c>
      <c r="I34" s="12" t="s">
        <v>36</v>
      </c>
      <c r="K34" s="41" t="s">
        <v>233</v>
      </c>
      <c r="L34" s="12" t="s">
        <v>36</v>
      </c>
      <c r="M34" s="16">
        <v>0.14059564471244812</v>
      </c>
      <c r="N34" s="12" t="s">
        <v>36</v>
      </c>
      <c r="P34" s="41" t="s">
        <v>233</v>
      </c>
      <c r="Q34" s="12" t="s">
        <v>36</v>
      </c>
      <c r="R34" s="16">
        <v>0.21159462630748749</v>
      </c>
      <c r="S34" s="12" t="s">
        <v>36</v>
      </c>
      <c r="U34" s="41" t="s">
        <v>233</v>
      </c>
      <c r="V34" s="12" t="s">
        <v>36</v>
      </c>
      <c r="W34" s="16">
        <v>0.18805155158042908</v>
      </c>
      <c r="X34" s="12" t="s">
        <v>36</v>
      </c>
    </row>
    <row r="35" spans="1:24" x14ac:dyDescent="0.25">
      <c r="A35" s="41" t="s">
        <v>225</v>
      </c>
      <c r="B35" s="41">
        <v>6.0158275067806244E-2</v>
      </c>
      <c r="C35" s="16">
        <v>0.16481098532676697</v>
      </c>
      <c r="D35" s="16">
        <f t="shared" si="0"/>
        <v>2.7396228555589972</v>
      </c>
      <c r="F35" s="41" t="s">
        <v>225</v>
      </c>
      <c r="G35" s="41">
        <v>6.0158275067806244E-2</v>
      </c>
      <c r="H35" s="16">
        <v>1.9538084045052528E-2</v>
      </c>
      <c r="I35" s="16">
        <v>0.32477799642743332</v>
      </c>
      <c r="K35" s="41" t="s">
        <v>225</v>
      </c>
      <c r="L35" s="41">
        <v>6.0158275067806244E-2</v>
      </c>
      <c r="M35" s="16">
        <v>4.3463453650474548E-2</v>
      </c>
      <c r="N35" s="16">
        <v>0.7224850380348431</v>
      </c>
      <c r="P35" s="41" t="s">
        <v>225</v>
      </c>
      <c r="Q35" s="41">
        <v>6.0158275067806244E-2</v>
      </c>
      <c r="R35" s="16">
        <v>4.1699539870023727E-2</v>
      </c>
      <c r="S35" s="16">
        <v>0.6931638219849704</v>
      </c>
      <c r="U35" s="41" t="s">
        <v>225</v>
      </c>
      <c r="V35" s="41">
        <v>6.0158275067806244E-2</v>
      </c>
      <c r="W35" s="16">
        <v>4.7978252172470093E-2</v>
      </c>
      <c r="X35" s="16">
        <v>0.79753370784638233</v>
      </c>
    </row>
    <row r="36" spans="1:24" x14ac:dyDescent="0.25">
      <c r="A36" s="41" t="s">
        <v>226</v>
      </c>
      <c r="B36" s="41">
        <v>4.6940680593252182E-2</v>
      </c>
      <c r="C36" s="16">
        <v>0.12168771028518677</v>
      </c>
      <c r="D36" s="16">
        <f t="shared" si="0"/>
        <v>2.5923720906313323</v>
      </c>
      <c r="F36" s="41" t="s">
        <v>226</v>
      </c>
      <c r="G36" s="41">
        <v>4.6940680593252182E-2</v>
      </c>
      <c r="H36" s="16">
        <v>1.1220788583159447E-2</v>
      </c>
      <c r="I36" s="16">
        <v>0.23904188097290727</v>
      </c>
      <c r="K36" s="41" t="s">
        <v>226</v>
      </c>
      <c r="L36" s="41">
        <v>4.6940680593252182E-2</v>
      </c>
      <c r="M36" s="16">
        <v>7.5520381331443787E-2</v>
      </c>
      <c r="N36" s="16">
        <v>1.6088471742844732</v>
      </c>
      <c r="P36" s="41" t="s">
        <v>226</v>
      </c>
      <c r="Q36" s="41">
        <v>4.6940680593252182E-2</v>
      </c>
      <c r="R36" s="16">
        <v>1.7594354227185249E-2</v>
      </c>
      <c r="S36" s="16">
        <v>0.37482102953817148</v>
      </c>
      <c r="U36" s="41" t="s">
        <v>226</v>
      </c>
      <c r="V36" s="41">
        <v>4.6940680593252182E-2</v>
      </c>
      <c r="W36" s="16">
        <v>2.0431783050298691E-2</v>
      </c>
      <c r="X36" s="16">
        <v>0.4352681467774841</v>
      </c>
    </row>
    <row r="37" spans="1:24" x14ac:dyDescent="0.25">
      <c r="A37" s="41" t="s">
        <v>227</v>
      </c>
      <c r="B37" s="41">
        <v>0.16014809906482697</v>
      </c>
      <c r="C37" s="16">
        <v>0.43037012219429016</v>
      </c>
      <c r="D37" s="16">
        <f t="shared" si="0"/>
        <v>2.6873258234559438</v>
      </c>
      <c r="F37" s="41" t="s">
        <v>227</v>
      </c>
      <c r="G37" s="41">
        <v>0.16014809906482697</v>
      </c>
      <c r="H37" s="16">
        <v>0.16530473530292511</v>
      </c>
      <c r="I37" s="16">
        <v>1.0321991723174357</v>
      </c>
      <c r="K37" s="41" t="s">
        <v>227</v>
      </c>
      <c r="L37" s="41">
        <v>0.16014809906482697</v>
      </c>
      <c r="M37" s="16">
        <v>0.17822280526161194</v>
      </c>
      <c r="N37" s="16">
        <v>1.112862446087908</v>
      </c>
      <c r="P37" s="41" t="s">
        <v>227</v>
      </c>
      <c r="Q37" s="41">
        <v>0.16014809906482697</v>
      </c>
      <c r="R37" s="16">
        <v>0.29043078422546387</v>
      </c>
      <c r="S37" s="16">
        <v>1.8135137783177762</v>
      </c>
      <c r="U37" s="41" t="s">
        <v>227</v>
      </c>
      <c r="V37" s="41">
        <v>0.16014809906482697</v>
      </c>
      <c r="W37" s="16">
        <v>0.29654744267463684</v>
      </c>
      <c r="X37" s="16">
        <v>1.8517075407469947</v>
      </c>
    </row>
    <row r="38" spans="1:24" x14ac:dyDescent="0.25">
      <c r="A38" s="41" t="s">
        <v>228</v>
      </c>
      <c r="B38" s="41">
        <v>0.13562305271625519</v>
      </c>
      <c r="C38" s="16">
        <v>0.52835339307785034</v>
      </c>
      <c r="D38" s="16">
        <f t="shared" si="0"/>
        <v>3.8957491554422461</v>
      </c>
      <c r="F38" s="41" t="s">
        <v>228</v>
      </c>
      <c r="G38" s="41">
        <v>0.13562305271625519</v>
      </c>
      <c r="H38" s="16">
        <v>0.2040439248085022</v>
      </c>
      <c r="I38" s="16">
        <v>1.5044929362812254</v>
      </c>
      <c r="K38" s="41" t="s">
        <v>228</v>
      </c>
      <c r="L38" s="41">
        <v>0.13562305271625519</v>
      </c>
      <c r="M38" s="16">
        <v>0.19259543716907501</v>
      </c>
      <c r="N38" s="16">
        <v>1.4200789121891766</v>
      </c>
      <c r="P38" s="41" t="s">
        <v>228</v>
      </c>
      <c r="Q38" s="41">
        <v>0.13562305271625519</v>
      </c>
      <c r="R38" s="16">
        <v>0.22667546570301056</v>
      </c>
      <c r="S38" s="16">
        <v>1.6713638364803023</v>
      </c>
      <c r="U38" s="41" t="s">
        <v>228</v>
      </c>
      <c r="V38" s="41">
        <v>0.13562305271625519</v>
      </c>
      <c r="W38" s="16">
        <v>0.24338038265705109</v>
      </c>
      <c r="X38" s="16">
        <v>1.7945354995528764</v>
      </c>
    </row>
  </sheetData>
  <phoneticPr fontId="1"/>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D6BC5-8370-4D54-B9EF-5020E66B9AC0}">
  <dimension ref="A1:M39"/>
  <sheetViews>
    <sheetView tabSelected="1" workbookViewId="0">
      <selection activeCell="H20" sqref="H20"/>
    </sheetView>
  </sheetViews>
  <sheetFormatPr defaultRowHeight="13.8" x14ac:dyDescent="0.45"/>
  <cols>
    <col min="1" max="1" width="10.3984375" style="2" customWidth="1"/>
    <col min="2" max="2" width="13.296875" style="2" bestFit="1" customWidth="1"/>
    <col min="3" max="3" width="13.69921875" style="2" bestFit="1" customWidth="1"/>
    <col min="4" max="4" width="8.796875" style="2"/>
    <col min="5" max="5" width="7.59765625" style="2" customWidth="1"/>
    <col min="6" max="6" width="10.09765625" style="2" bestFit="1" customWidth="1"/>
    <col min="7" max="7" width="6.8984375" style="2" bestFit="1" customWidth="1"/>
    <col min="8" max="8" width="13.69921875" style="2" bestFit="1" customWidth="1"/>
    <col min="9" max="9" width="8.796875" style="2"/>
    <col min="10" max="10" width="7.19921875" style="2" bestFit="1" customWidth="1"/>
    <col min="11" max="11" width="10.09765625" style="2" bestFit="1" customWidth="1"/>
    <col min="12" max="12" width="6.8984375" style="2" bestFit="1" customWidth="1"/>
    <col min="13" max="13" width="13.69921875" style="2" bestFit="1" customWidth="1"/>
    <col min="14" max="16384" width="8.796875" style="2"/>
  </cols>
  <sheetData>
    <row r="1" spans="1:13" ht="15" x14ac:dyDescent="0.45">
      <c r="A1" s="1" t="s">
        <v>159</v>
      </c>
    </row>
    <row r="3" spans="1:13" x14ac:dyDescent="0.45">
      <c r="A3" s="30"/>
      <c r="B3" s="18" t="s">
        <v>4</v>
      </c>
      <c r="C3" s="18" t="s">
        <v>160</v>
      </c>
      <c r="E3" s="2" t="s">
        <v>161</v>
      </c>
    </row>
    <row r="4" spans="1:13" x14ac:dyDescent="0.45">
      <c r="A4" s="16" t="s">
        <v>162</v>
      </c>
      <c r="B4" s="16">
        <v>-26.744186046511714</v>
      </c>
      <c r="C4" s="16">
        <v>-15.341471461563856</v>
      </c>
      <c r="E4" s="2" t="s">
        <v>163</v>
      </c>
    </row>
    <row r="5" spans="1:13" x14ac:dyDescent="0.45">
      <c r="A5" s="16" t="s">
        <v>164</v>
      </c>
      <c r="B5" s="16">
        <v>-21.656976744186125</v>
      </c>
      <c r="C5" s="16">
        <v>-16.62817551963046</v>
      </c>
      <c r="E5" s="59" t="s">
        <v>42</v>
      </c>
      <c r="F5" s="59"/>
      <c r="G5" s="59"/>
      <c r="H5" s="59"/>
      <c r="J5" s="59" t="s">
        <v>43</v>
      </c>
      <c r="K5" s="59"/>
      <c r="L5" s="59"/>
      <c r="M5" s="59"/>
    </row>
    <row r="6" spans="1:13" x14ac:dyDescent="0.45">
      <c r="A6" s="16" t="s">
        <v>165</v>
      </c>
      <c r="B6" s="16">
        <v>-26.744186046511132</v>
      </c>
      <c r="C6" s="16">
        <v>-20.884196634773971</v>
      </c>
      <c r="E6" s="18" t="s">
        <v>166</v>
      </c>
      <c r="F6" s="18" t="s">
        <v>167</v>
      </c>
      <c r="G6" s="18" t="s">
        <v>49</v>
      </c>
      <c r="H6" s="18" t="s">
        <v>160</v>
      </c>
      <c r="J6" s="18" t="s">
        <v>166</v>
      </c>
      <c r="K6" s="18" t="s">
        <v>167</v>
      </c>
      <c r="L6" s="18" t="s">
        <v>49</v>
      </c>
      <c r="M6" s="18" t="s">
        <v>160</v>
      </c>
    </row>
    <row r="7" spans="1:13" x14ac:dyDescent="0.45">
      <c r="A7" s="16" t="s">
        <v>168</v>
      </c>
      <c r="B7" s="16">
        <v>-24.709302325581589</v>
      </c>
      <c r="C7" s="16">
        <v>-13.790828109534814</v>
      </c>
      <c r="E7" s="58" t="s">
        <v>169</v>
      </c>
      <c r="F7" s="12">
        <v>1</v>
      </c>
      <c r="G7" s="16">
        <v>23.000000000000021</v>
      </c>
      <c r="H7" s="16">
        <v>333.4000000000002</v>
      </c>
      <c r="J7" s="58" t="s">
        <v>169</v>
      </c>
      <c r="K7" s="12">
        <v>1</v>
      </c>
      <c r="L7" s="16">
        <v>17.599999999999913</v>
      </c>
      <c r="M7" s="16">
        <v>310.70000000000005</v>
      </c>
    </row>
    <row r="8" spans="1:13" x14ac:dyDescent="0.45">
      <c r="A8" s="16" t="s">
        <v>170</v>
      </c>
      <c r="B8" s="16">
        <v>-18.60465116279066</v>
      </c>
      <c r="C8" s="16">
        <v>-11.514351699109142</v>
      </c>
      <c r="E8" s="58"/>
      <c r="F8" s="12">
        <v>2</v>
      </c>
      <c r="G8" s="16">
        <v>20.399999999999977</v>
      </c>
      <c r="H8" s="16">
        <v>299.09999999999991</v>
      </c>
      <c r="J8" s="58"/>
      <c r="K8" s="12">
        <v>2</v>
      </c>
      <c r="L8" s="16">
        <v>17.400000000000091</v>
      </c>
      <c r="M8" s="16">
        <v>271.10000000000002</v>
      </c>
    </row>
    <row r="9" spans="1:13" x14ac:dyDescent="0.45">
      <c r="A9" s="16" t="s">
        <v>171</v>
      </c>
      <c r="B9" s="16">
        <v>-20.639534883720785</v>
      </c>
      <c r="C9" s="16">
        <v>-12.735070933685279</v>
      </c>
      <c r="E9" s="58"/>
      <c r="F9" s="12">
        <v>3</v>
      </c>
      <c r="G9" s="16">
        <v>18.199999999999932</v>
      </c>
      <c r="H9" s="16">
        <v>303.39999999999998</v>
      </c>
      <c r="J9" s="58"/>
      <c r="K9" s="12">
        <v>3</v>
      </c>
      <c r="L9" s="16">
        <v>16.100000000000136</v>
      </c>
      <c r="M9" s="16">
        <v>229.5</v>
      </c>
    </row>
    <row r="10" spans="1:13" x14ac:dyDescent="0.45">
      <c r="A10" s="16" t="s">
        <v>172</v>
      </c>
      <c r="B10" s="16">
        <v>10.008271298593584</v>
      </c>
      <c r="C10" s="16">
        <v>2.3003097547351814</v>
      </c>
      <c r="E10" s="58"/>
      <c r="F10" s="12">
        <v>4</v>
      </c>
      <c r="G10" s="16">
        <v>17.899999999999977</v>
      </c>
      <c r="H10" s="16">
        <v>308.39999999999986</v>
      </c>
      <c r="J10" s="58"/>
      <c r="K10" s="12">
        <v>4</v>
      </c>
      <c r="L10" s="16">
        <v>18.400000000000091</v>
      </c>
      <c r="M10" s="16">
        <v>287.79999999999995</v>
      </c>
    </row>
    <row r="11" spans="1:13" x14ac:dyDescent="0.45">
      <c r="A11" s="16" t="s">
        <v>173</v>
      </c>
      <c r="B11" s="16">
        <v>4.2183622828774645</v>
      </c>
      <c r="C11" s="16">
        <v>-10.638297872340374</v>
      </c>
      <c r="E11" s="58"/>
      <c r="F11" s="12">
        <v>5</v>
      </c>
      <c r="G11" s="16">
        <v>18.899999999999977</v>
      </c>
      <c r="H11" s="16">
        <v>302</v>
      </c>
      <c r="J11" s="58"/>
      <c r="K11" s="12">
        <v>5</v>
      </c>
      <c r="L11" s="16">
        <v>20.200000000000045</v>
      </c>
      <c r="M11" s="16">
        <v>283.89999999999986</v>
      </c>
    </row>
    <row r="12" spans="1:13" x14ac:dyDescent="0.45">
      <c r="A12" s="16" t="s">
        <v>174</v>
      </c>
      <c r="B12" s="16">
        <v>-3.3085194375516949</v>
      </c>
      <c r="C12" s="16">
        <v>-16.183415426801318</v>
      </c>
      <c r="E12" s="58"/>
      <c r="F12" s="12">
        <v>6</v>
      </c>
      <c r="G12" s="16">
        <v>17.600000000000023</v>
      </c>
      <c r="H12" s="16">
        <v>289.5</v>
      </c>
      <c r="J12" s="58"/>
      <c r="K12" s="12">
        <v>6</v>
      </c>
      <c r="L12" s="16">
        <v>14.5</v>
      </c>
      <c r="M12" s="16">
        <v>304.5</v>
      </c>
    </row>
    <row r="13" spans="1:13" x14ac:dyDescent="0.45">
      <c r="A13" s="16" t="s">
        <v>175</v>
      </c>
      <c r="B13" s="16">
        <v>-36.311000827130037</v>
      </c>
      <c r="C13" s="16">
        <v>-14.974864164931716</v>
      </c>
      <c r="E13" s="58"/>
      <c r="F13" s="12">
        <v>7</v>
      </c>
      <c r="G13" s="16">
        <v>21.600000000000023</v>
      </c>
      <c r="H13" s="16">
        <v>285.89999999999986</v>
      </c>
      <c r="J13" s="58"/>
      <c r="K13" s="12">
        <v>7</v>
      </c>
      <c r="L13" s="16">
        <v>16.700000000000045</v>
      </c>
      <c r="M13" s="16">
        <v>281.80000000000007</v>
      </c>
    </row>
    <row r="14" spans="1:13" x14ac:dyDescent="0.45">
      <c r="A14" s="16" t="s">
        <v>176</v>
      </c>
      <c r="B14" s="16">
        <v>-26.468155500414156</v>
      </c>
      <c r="C14" s="16">
        <v>-16.681054181688921</v>
      </c>
      <c r="E14" s="58" t="s">
        <v>177</v>
      </c>
      <c r="F14" s="12">
        <v>1</v>
      </c>
      <c r="G14" s="16">
        <v>22.699999999999932</v>
      </c>
      <c r="H14" s="16">
        <v>316.29999999999984</v>
      </c>
      <c r="J14" s="58" t="s">
        <v>177</v>
      </c>
      <c r="K14" s="12">
        <v>1</v>
      </c>
      <c r="L14" s="16">
        <v>23.900000000000091</v>
      </c>
      <c r="M14" s="16">
        <v>320</v>
      </c>
    </row>
    <row r="15" spans="1:13" x14ac:dyDescent="0.45">
      <c r="A15" s="16" t="s">
        <v>178</v>
      </c>
      <c r="B15" s="16">
        <v>-31.679073614557268</v>
      </c>
      <c r="C15" s="16">
        <v>-12.984309145381573</v>
      </c>
      <c r="E15" s="58"/>
      <c r="F15" s="12">
        <v>2</v>
      </c>
      <c r="G15" s="16">
        <v>17.899999999999977</v>
      </c>
      <c r="H15" s="16">
        <v>284.79999999999995</v>
      </c>
      <c r="J15" s="58"/>
      <c r="K15" s="12">
        <v>2</v>
      </c>
      <c r="L15" s="16">
        <v>18.899999999999977</v>
      </c>
      <c r="M15" s="16">
        <v>309</v>
      </c>
    </row>
    <row r="16" spans="1:13" x14ac:dyDescent="0.45">
      <c r="E16" s="58"/>
      <c r="F16" s="12">
        <v>3</v>
      </c>
      <c r="G16" s="16">
        <v>16.600000000000023</v>
      </c>
      <c r="H16" s="16">
        <v>268.20000000000016</v>
      </c>
      <c r="J16" s="58"/>
      <c r="K16" s="12">
        <v>3</v>
      </c>
      <c r="L16" s="16">
        <v>15.899999999999864</v>
      </c>
      <c r="M16" s="16">
        <v>270.70000000000005</v>
      </c>
    </row>
    <row r="17" spans="5:13" x14ac:dyDescent="0.45">
      <c r="E17" s="58"/>
      <c r="F17" s="12">
        <v>4</v>
      </c>
      <c r="G17" s="16">
        <v>15.300000000000068</v>
      </c>
      <c r="H17" s="16">
        <v>253.59999999999991</v>
      </c>
      <c r="J17" s="58"/>
      <c r="K17" s="12">
        <v>4</v>
      </c>
      <c r="L17" s="16">
        <v>16.299999999999955</v>
      </c>
      <c r="M17" s="16">
        <v>268.79999999999995</v>
      </c>
    </row>
    <row r="18" spans="5:13" x14ac:dyDescent="0.45">
      <c r="E18" s="58"/>
      <c r="F18" s="12">
        <v>5</v>
      </c>
      <c r="G18" s="16">
        <v>18.300000000000068</v>
      </c>
      <c r="H18" s="16">
        <v>286.79999999999995</v>
      </c>
      <c r="J18" s="58"/>
      <c r="K18" s="12">
        <v>5</v>
      </c>
      <c r="L18" s="16">
        <v>16.800000000000068</v>
      </c>
      <c r="M18" s="16">
        <v>278.5</v>
      </c>
    </row>
    <row r="19" spans="5:13" x14ac:dyDescent="0.45">
      <c r="E19" s="58" t="s">
        <v>179</v>
      </c>
      <c r="F19" s="12">
        <v>1</v>
      </c>
      <c r="G19" s="16">
        <v>21.199999999999932</v>
      </c>
      <c r="H19" s="16">
        <v>296.10000000000002</v>
      </c>
      <c r="J19" s="58" t="s">
        <v>179</v>
      </c>
      <c r="K19" s="12">
        <v>1</v>
      </c>
      <c r="L19" s="16">
        <v>18.200000000000045</v>
      </c>
      <c r="M19" s="16">
        <v>348.30000000000007</v>
      </c>
    </row>
    <row r="20" spans="5:13" x14ac:dyDescent="0.45">
      <c r="E20" s="58"/>
      <c r="F20" s="12">
        <v>2</v>
      </c>
      <c r="G20" s="16">
        <v>18.499999999999886</v>
      </c>
      <c r="H20" s="16">
        <v>296.49999999999989</v>
      </c>
      <c r="J20" s="58"/>
      <c r="K20" s="12">
        <v>2</v>
      </c>
      <c r="L20" s="16">
        <v>13.100000000000023</v>
      </c>
      <c r="M20" s="16">
        <v>277.00000000000023</v>
      </c>
    </row>
    <row r="21" spans="5:13" x14ac:dyDescent="0.45">
      <c r="E21" s="58"/>
      <c r="F21" s="12">
        <v>3</v>
      </c>
      <c r="G21" s="16">
        <v>18.5</v>
      </c>
      <c r="H21" s="16">
        <v>278.10000000000014</v>
      </c>
      <c r="J21" s="58"/>
      <c r="K21" s="12">
        <v>3</v>
      </c>
      <c r="L21" s="16">
        <v>15.5</v>
      </c>
      <c r="M21" s="16">
        <v>279.39999999999998</v>
      </c>
    </row>
    <row r="22" spans="5:13" x14ac:dyDescent="0.45">
      <c r="E22" s="58"/>
      <c r="F22" s="12">
        <v>4</v>
      </c>
      <c r="G22" s="16">
        <v>18</v>
      </c>
      <c r="H22" s="16">
        <v>273</v>
      </c>
      <c r="J22" s="58"/>
      <c r="K22" s="12">
        <v>4</v>
      </c>
      <c r="L22" s="16">
        <v>16.600000000000023</v>
      </c>
      <c r="M22" s="16">
        <v>276.89999999999998</v>
      </c>
    </row>
    <row r="23" spans="5:13" x14ac:dyDescent="0.45">
      <c r="E23" s="58"/>
      <c r="F23" s="12">
        <v>5</v>
      </c>
      <c r="G23" s="16">
        <v>15.200000000000045</v>
      </c>
      <c r="H23" s="16">
        <v>271.40000000000009</v>
      </c>
      <c r="J23" s="58"/>
      <c r="K23" s="12">
        <v>5</v>
      </c>
      <c r="L23" s="16">
        <v>16.499999999999886</v>
      </c>
      <c r="M23" s="16">
        <v>272.79999999999995</v>
      </c>
    </row>
    <row r="24" spans="5:13" x14ac:dyDescent="0.45">
      <c r="E24" s="58" t="s">
        <v>180</v>
      </c>
      <c r="F24" s="12">
        <v>1</v>
      </c>
      <c r="G24" s="31" t="s">
        <v>181</v>
      </c>
      <c r="H24" s="16">
        <v>321.80000000000018</v>
      </c>
      <c r="J24" s="58" t="s">
        <v>180</v>
      </c>
      <c r="K24" s="12">
        <v>1</v>
      </c>
      <c r="L24" s="16">
        <v>18.799999999999976</v>
      </c>
      <c r="M24" s="16">
        <v>372.39999999999992</v>
      </c>
    </row>
    <row r="25" spans="5:13" x14ac:dyDescent="0.45">
      <c r="E25" s="58"/>
      <c r="F25" s="12">
        <v>2</v>
      </c>
      <c r="G25" s="16">
        <v>20.100000000000023</v>
      </c>
      <c r="H25" s="16">
        <v>271.60000000000002</v>
      </c>
      <c r="J25" s="58"/>
      <c r="K25" s="12">
        <v>2</v>
      </c>
      <c r="L25" s="16">
        <v>19.400000000000091</v>
      </c>
      <c r="M25" s="16">
        <v>301.00000000000023</v>
      </c>
    </row>
    <row r="26" spans="5:13" x14ac:dyDescent="0.45">
      <c r="E26" s="58"/>
      <c r="F26" s="12">
        <v>3</v>
      </c>
      <c r="G26" s="16">
        <v>14</v>
      </c>
      <c r="H26" s="16">
        <v>277.70000000000016</v>
      </c>
      <c r="J26" s="58"/>
      <c r="K26" s="12">
        <v>3</v>
      </c>
      <c r="L26" s="16">
        <v>19.100000000000023</v>
      </c>
      <c r="M26" s="16">
        <v>291.09999999999991</v>
      </c>
    </row>
    <row r="27" spans="5:13" x14ac:dyDescent="0.45">
      <c r="E27" s="58"/>
      <c r="F27" s="12">
        <v>4</v>
      </c>
      <c r="G27" s="16">
        <v>15.800000000000068</v>
      </c>
      <c r="H27" s="16">
        <v>253.30000000000018</v>
      </c>
      <c r="J27" s="58"/>
      <c r="K27" s="12">
        <v>4</v>
      </c>
      <c r="L27" s="16">
        <v>15.200000000000045</v>
      </c>
      <c r="M27" s="16">
        <v>254.29999999999995</v>
      </c>
    </row>
    <row r="28" spans="5:13" x14ac:dyDescent="0.45">
      <c r="E28" s="58" t="s">
        <v>182</v>
      </c>
      <c r="F28" s="12">
        <v>1</v>
      </c>
      <c r="G28" s="16">
        <v>17.399999999999977</v>
      </c>
      <c r="H28" s="16">
        <v>278.40000000000009</v>
      </c>
      <c r="J28" s="58"/>
      <c r="K28" s="12">
        <v>5</v>
      </c>
      <c r="L28" s="16">
        <v>17.599999999999909</v>
      </c>
      <c r="M28" s="16">
        <v>275.5</v>
      </c>
    </row>
    <row r="29" spans="5:13" x14ac:dyDescent="0.45">
      <c r="E29" s="58"/>
      <c r="F29" s="12">
        <v>2</v>
      </c>
      <c r="G29" s="16">
        <v>14.100000000000023</v>
      </c>
      <c r="H29" s="16">
        <v>259.5</v>
      </c>
      <c r="J29" s="58" t="s">
        <v>182</v>
      </c>
      <c r="K29" s="12">
        <v>1</v>
      </c>
      <c r="L29" s="16">
        <v>16.199999999999932</v>
      </c>
      <c r="M29" s="16">
        <v>286.39999999999998</v>
      </c>
    </row>
    <row r="30" spans="5:13" x14ac:dyDescent="0.45">
      <c r="E30" s="58"/>
      <c r="F30" s="12">
        <v>3</v>
      </c>
      <c r="G30" s="16">
        <v>14.799999999999955</v>
      </c>
      <c r="H30" s="16">
        <v>273.70000000000005</v>
      </c>
      <c r="J30" s="58"/>
      <c r="K30" s="12">
        <v>2</v>
      </c>
      <c r="L30" s="16">
        <v>16.700000000000045</v>
      </c>
      <c r="M30" s="16">
        <v>238.29999999999995</v>
      </c>
    </row>
    <row r="31" spans="5:13" x14ac:dyDescent="0.45">
      <c r="E31" s="58"/>
      <c r="F31" s="12">
        <v>4</v>
      </c>
      <c r="G31" s="16">
        <v>14</v>
      </c>
      <c r="H31" s="16">
        <v>200.8000000000001</v>
      </c>
      <c r="J31" s="58"/>
      <c r="K31" s="12">
        <v>3</v>
      </c>
      <c r="L31" s="16">
        <v>14.899999999999977</v>
      </c>
      <c r="M31" s="16">
        <v>278.50000000000011</v>
      </c>
    </row>
    <row r="32" spans="5:13" x14ac:dyDescent="0.45">
      <c r="E32" s="58"/>
      <c r="F32" s="12">
        <v>5</v>
      </c>
      <c r="G32" s="16">
        <v>10.699999999999932</v>
      </c>
      <c r="H32" s="16">
        <v>213.29999999999995</v>
      </c>
      <c r="J32" s="58"/>
      <c r="K32" s="12">
        <v>4</v>
      </c>
      <c r="L32" s="16">
        <v>16.5</v>
      </c>
      <c r="M32" s="16">
        <v>222.20000000000005</v>
      </c>
    </row>
    <row r="33" spans="5:13" x14ac:dyDescent="0.45">
      <c r="E33" s="58" t="s">
        <v>183</v>
      </c>
      <c r="F33" s="12">
        <v>1</v>
      </c>
      <c r="G33" s="16">
        <v>14.399999999999977</v>
      </c>
      <c r="H33" s="16">
        <v>256.59999999999991</v>
      </c>
      <c r="J33" s="58"/>
      <c r="K33" s="12">
        <v>5</v>
      </c>
      <c r="L33" s="16">
        <v>13.400000000000045</v>
      </c>
      <c r="M33" s="16">
        <v>262.80000000000007</v>
      </c>
    </row>
    <row r="34" spans="5:13" x14ac:dyDescent="0.45">
      <c r="E34" s="58"/>
      <c r="F34" s="12">
        <v>2</v>
      </c>
      <c r="G34" s="16">
        <v>15.399999999999977</v>
      </c>
      <c r="H34" s="16">
        <v>252.70000000000005</v>
      </c>
      <c r="J34" s="58" t="s">
        <v>183</v>
      </c>
      <c r="K34" s="12">
        <v>1</v>
      </c>
      <c r="L34" s="16">
        <v>19</v>
      </c>
      <c r="M34" s="16">
        <v>287.79999999999995</v>
      </c>
    </row>
    <row r="35" spans="5:13" x14ac:dyDescent="0.45">
      <c r="E35" s="58"/>
      <c r="F35" s="12">
        <v>3</v>
      </c>
      <c r="G35" s="16">
        <v>14.400000000000091</v>
      </c>
      <c r="H35" s="16">
        <v>239.80000000000007</v>
      </c>
      <c r="J35" s="58"/>
      <c r="K35" s="12">
        <v>2</v>
      </c>
      <c r="L35" s="16">
        <v>17.999999999999886</v>
      </c>
      <c r="M35" s="16">
        <v>251.40000000000009</v>
      </c>
    </row>
    <row r="36" spans="5:13" x14ac:dyDescent="0.45">
      <c r="E36" s="58"/>
      <c r="F36" s="12">
        <v>4</v>
      </c>
      <c r="G36" s="16">
        <v>14.799999999999955</v>
      </c>
      <c r="H36" s="16">
        <v>261.29999999999995</v>
      </c>
      <c r="J36" s="58"/>
      <c r="K36" s="12">
        <v>3</v>
      </c>
      <c r="L36" s="16">
        <v>16.700000000000045</v>
      </c>
      <c r="M36" s="16">
        <v>235.80000000000018</v>
      </c>
    </row>
    <row r="37" spans="5:13" x14ac:dyDescent="0.45">
      <c r="E37" s="58"/>
      <c r="F37" s="12">
        <v>5</v>
      </c>
      <c r="G37" s="16">
        <v>16</v>
      </c>
      <c r="H37" s="16">
        <v>268.20000000000016</v>
      </c>
      <c r="J37" s="58"/>
      <c r="K37" s="12">
        <v>4</v>
      </c>
      <c r="L37" s="16">
        <v>11</v>
      </c>
      <c r="M37" s="16">
        <v>239.19999999999993</v>
      </c>
    </row>
    <row r="38" spans="5:13" x14ac:dyDescent="0.45">
      <c r="E38" s="58"/>
      <c r="F38" s="12">
        <v>6</v>
      </c>
      <c r="G38" s="16">
        <v>15.600000000000023</v>
      </c>
      <c r="H38" s="16">
        <v>264.49999999999989</v>
      </c>
      <c r="J38" s="58"/>
      <c r="K38" s="12">
        <v>5</v>
      </c>
      <c r="L38" s="16">
        <v>12.699999999999932</v>
      </c>
      <c r="M38" s="16">
        <v>234.39999999999998</v>
      </c>
    </row>
    <row r="39" spans="5:13" x14ac:dyDescent="0.45">
      <c r="J39" s="58"/>
      <c r="K39" s="12">
        <v>6</v>
      </c>
      <c r="L39" s="16">
        <v>11.800000000000068</v>
      </c>
      <c r="M39" s="16">
        <v>244.80000000000007</v>
      </c>
    </row>
  </sheetData>
  <mergeCells count="14">
    <mergeCell ref="E19:E23"/>
    <mergeCell ref="J19:J23"/>
    <mergeCell ref="E24:E27"/>
    <mergeCell ref="J24:J28"/>
    <mergeCell ref="E28:E32"/>
    <mergeCell ref="J29:J33"/>
    <mergeCell ref="E33:E38"/>
    <mergeCell ref="J34:J39"/>
    <mergeCell ref="E5:H5"/>
    <mergeCell ref="J5:M5"/>
    <mergeCell ref="E7:E13"/>
    <mergeCell ref="J7:J13"/>
    <mergeCell ref="E14:E18"/>
    <mergeCell ref="J14:J18"/>
  </mergeCells>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1B5A7-2AE3-4985-91AD-B632A8D12B18}">
  <dimension ref="A1:D15"/>
  <sheetViews>
    <sheetView workbookViewId="0">
      <selection activeCell="A4" sqref="A4"/>
    </sheetView>
  </sheetViews>
  <sheetFormatPr defaultRowHeight="13.8" x14ac:dyDescent="0.45"/>
  <cols>
    <col min="1" max="1" width="16.19921875" style="2" customWidth="1"/>
    <col min="2" max="16384" width="8.796875" style="2"/>
  </cols>
  <sheetData>
    <row r="1" spans="1:4" ht="15" x14ac:dyDescent="0.45">
      <c r="A1" s="1" t="s">
        <v>1</v>
      </c>
    </row>
    <row r="3" spans="1:4" x14ac:dyDescent="0.45">
      <c r="A3" s="18" t="s">
        <v>197</v>
      </c>
      <c r="B3" s="18" t="s">
        <v>5</v>
      </c>
      <c r="C3" s="18" t="s">
        <v>12</v>
      </c>
      <c r="D3" s="18" t="s">
        <v>6</v>
      </c>
    </row>
    <row r="4" spans="1:4" x14ac:dyDescent="0.45">
      <c r="A4" s="12" t="s">
        <v>7</v>
      </c>
      <c r="B4" s="16">
        <v>34.500241588512125</v>
      </c>
      <c r="C4" s="16">
        <v>32.032062985477474</v>
      </c>
      <c r="D4" s="16">
        <v>34.861721067122225</v>
      </c>
    </row>
    <row r="5" spans="1:4" x14ac:dyDescent="0.45">
      <c r="A5" s="12" t="s">
        <v>8</v>
      </c>
      <c r="B5" s="16">
        <v>19.411515280584076</v>
      </c>
      <c r="C5" s="16">
        <v>18.106993464192737</v>
      </c>
      <c r="D5" s="16">
        <v>20.446097694324394</v>
      </c>
    </row>
    <row r="6" spans="1:4" x14ac:dyDescent="0.45">
      <c r="A6" s="12" t="s">
        <v>9</v>
      </c>
      <c r="B6" s="16">
        <v>33.618675927905706</v>
      </c>
      <c r="C6" s="16">
        <v>30.276071415649081</v>
      </c>
      <c r="D6" s="16">
        <v>32.982525493933665</v>
      </c>
    </row>
    <row r="7" spans="1:4" x14ac:dyDescent="0.45">
      <c r="A7" s="12" t="s">
        <v>10</v>
      </c>
      <c r="B7" s="16">
        <v>67.501861893839106</v>
      </c>
      <c r="C7" s="16">
        <v>61.759208060897024</v>
      </c>
      <c r="D7" s="16">
        <v>69.965587066671191</v>
      </c>
    </row>
    <row r="8" spans="1:4" x14ac:dyDescent="0.45">
      <c r="A8" s="12" t="s">
        <v>11</v>
      </c>
      <c r="B8" s="16">
        <v>90.84337840113983</v>
      </c>
      <c r="C8" s="16">
        <v>82.817953416322624</v>
      </c>
      <c r="D8" s="16">
        <v>87.037260807277661</v>
      </c>
    </row>
    <row r="9" spans="1:4" x14ac:dyDescent="0.45">
      <c r="A9" s="12" t="s">
        <v>13</v>
      </c>
      <c r="B9" s="16">
        <v>117.5217553210219</v>
      </c>
      <c r="C9" s="16">
        <v>109.55591181813135</v>
      </c>
      <c r="D9" s="16">
        <v>121.41407834108921</v>
      </c>
    </row>
    <row r="10" spans="1:4" x14ac:dyDescent="0.45">
      <c r="A10" s="12" t="s">
        <v>14</v>
      </c>
      <c r="B10" s="16">
        <v>222.24129199197966</v>
      </c>
      <c r="C10" s="16">
        <v>203.1092119836259</v>
      </c>
      <c r="D10" s="16">
        <v>205.55440534328343</v>
      </c>
    </row>
    <row r="11" spans="1:4" x14ac:dyDescent="0.45">
      <c r="A11" s="12" t="s">
        <v>15</v>
      </c>
      <c r="B11" s="16">
        <v>190.19875886014341</v>
      </c>
      <c r="C11" s="16">
        <v>168.51336115374551</v>
      </c>
      <c r="D11" s="16">
        <v>176.83366794749307</v>
      </c>
    </row>
    <row r="12" spans="1:4" x14ac:dyDescent="0.45">
      <c r="A12" s="12" t="s">
        <v>16</v>
      </c>
      <c r="B12" s="16">
        <v>186.05083360767685</v>
      </c>
      <c r="C12" s="16">
        <v>161.58962056094433</v>
      </c>
      <c r="D12" s="16">
        <v>170.59905195302079</v>
      </c>
    </row>
    <row r="13" spans="1:4" x14ac:dyDescent="0.45">
      <c r="A13" s="12" t="s">
        <v>17</v>
      </c>
      <c r="B13" s="16">
        <v>298.87915829109653</v>
      </c>
      <c r="C13" s="16">
        <v>267.45983740090287</v>
      </c>
      <c r="D13" s="16">
        <v>270.74222299829972</v>
      </c>
    </row>
    <row r="14" spans="1:4" x14ac:dyDescent="0.45">
      <c r="A14" s="12" t="s">
        <v>18</v>
      </c>
      <c r="B14" s="16">
        <v>198.43453629268342</v>
      </c>
      <c r="C14" s="16">
        <v>184.87457608320528</v>
      </c>
      <c r="D14" s="16">
        <v>186.79086727003047</v>
      </c>
    </row>
    <row r="15" spans="1:4" x14ac:dyDescent="0.45">
      <c r="A15" s="12" t="s">
        <v>19</v>
      </c>
      <c r="B15" s="16">
        <v>136.91700585894657</v>
      </c>
      <c r="C15" s="16">
        <v>119.48600051044625</v>
      </c>
      <c r="D15" s="16">
        <v>128.81777509972764</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C87E1-AD0A-41A3-84A2-07492E9CE92A}">
  <dimension ref="A1:C18"/>
  <sheetViews>
    <sheetView workbookViewId="0">
      <selection activeCell="A14" sqref="A14:A18"/>
    </sheetView>
  </sheetViews>
  <sheetFormatPr defaultRowHeight="13.8" x14ac:dyDescent="0.45"/>
  <cols>
    <col min="1" max="1" width="14.69921875" style="2" customWidth="1"/>
    <col min="2" max="16384" width="8.796875" style="2"/>
  </cols>
  <sheetData>
    <row r="1" spans="1:3" ht="15" x14ac:dyDescent="0.45">
      <c r="A1" s="1" t="s">
        <v>2</v>
      </c>
    </row>
    <row r="3" spans="1:3" x14ac:dyDescent="0.25">
      <c r="A3" s="17"/>
      <c r="B3" s="18" t="s">
        <v>20</v>
      </c>
      <c r="C3" s="18" t="s">
        <v>21</v>
      </c>
    </row>
    <row r="4" spans="1:3" x14ac:dyDescent="0.25">
      <c r="A4" s="19" t="s">
        <v>7</v>
      </c>
      <c r="B4" s="16">
        <v>37.6</v>
      </c>
      <c r="C4" s="16">
        <v>34.799999999999997</v>
      </c>
    </row>
    <row r="5" spans="1:3" x14ac:dyDescent="0.25">
      <c r="A5" s="19" t="s">
        <v>8</v>
      </c>
      <c r="B5" s="16">
        <v>38</v>
      </c>
      <c r="C5" s="16">
        <v>36</v>
      </c>
    </row>
    <row r="6" spans="1:3" x14ac:dyDescent="0.25">
      <c r="A6" s="19" t="s">
        <v>9</v>
      </c>
      <c r="B6" s="16">
        <v>38.1</v>
      </c>
      <c r="C6" s="16">
        <v>35.799999999999997</v>
      </c>
    </row>
    <row r="7" spans="1:3" x14ac:dyDescent="0.25">
      <c r="A7" s="19" t="s">
        <v>10</v>
      </c>
      <c r="B7" s="16">
        <v>37.4</v>
      </c>
      <c r="C7" s="16">
        <v>35</v>
      </c>
    </row>
    <row r="8" spans="1:3" x14ac:dyDescent="0.25">
      <c r="A8" s="19" t="s">
        <v>11</v>
      </c>
      <c r="B8" s="16">
        <v>37.4</v>
      </c>
      <c r="C8" s="16">
        <v>35.1</v>
      </c>
    </row>
    <row r="9" spans="1:3" x14ac:dyDescent="0.25">
      <c r="A9" s="19" t="s">
        <v>184</v>
      </c>
      <c r="B9" s="16">
        <v>37.200000000000003</v>
      </c>
      <c r="C9" s="16">
        <v>34.700000000000003</v>
      </c>
    </row>
    <row r="10" spans="1:3" x14ac:dyDescent="0.25">
      <c r="A10" s="19" t="s">
        <v>185</v>
      </c>
      <c r="B10" s="16">
        <v>38</v>
      </c>
      <c r="C10" s="16">
        <v>35.6</v>
      </c>
    </row>
    <row r="11" spans="1:3" x14ac:dyDescent="0.25">
      <c r="A11" s="19" t="s">
        <v>187</v>
      </c>
      <c r="B11" s="16">
        <v>37.4</v>
      </c>
      <c r="C11" s="16">
        <v>35</v>
      </c>
    </row>
    <row r="12" spans="1:3" x14ac:dyDescent="0.25">
      <c r="A12" s="19" t="s">
        <v>189</v>
      </c>
      <c r="B12" s="16">
        <v>37.700000000000003</v>
      </c>
      <c r="C12" s="16">
        <v>35</v>
      </c>
    </row>
    <row r="13" spans="1:3" x14ac:dyDescent="0.25">
      <c r="A13" s="19" t="s">
        <v>199</v>
      </c>
      <c r="B13" s="16">
        <v>37.799999999999997</v>
      </c>
      <c r="C13" s="16">
        <v>34.9</v>
      </c>
    </row>
    <row r="14" spans="1:3" x14ac:dyDescent="0.25">
      <c r="A14" s="19" t="s">
        <v>191</v>
      </c>
      <c r="B14" s="16">
        <v>37.700000000000003</v>
      </c>
      <c r="C14" s="16">
        <v>36.200000000000003</v>
      </c>
    </row>
    <row r="15" spans="1:3" x14ac:dyDescent="0.25">
      <c r="A15" s="19" t="s">
        <v>192</v>
      </c>
      <c r="B15" s="16">
        <v>37.799999999999997</v>
      </c>
      <c r="C15" s="16">
        <v>36.200000000000003</v>
      </c>
    </row>
    <row r="16" spans="1:3" x14ac:dyDescent="0.25">
      <c r="A16" s="19" t="s">
        <v>194</v>
      </c>
      <c r="B16" s="16">
        <v>37.5</v>
      </c>
      <c r="C16" s="16">
        <v>35.799999999999997</v>
      </c>
    </row>
    <row r="17" spans="1:3" x14ac:dyDescent="0.25">
      <c r="A17" s="19" t="s">
        <v>195</v>
      </c>
      <c r="B17" s="16">
        <v>37.700000000000003</v>
      </c>
      <c r="C17" s="16">
        <v>35.6</v>
      </c>
    </row>
    <row r="18" spans="1:3" x14ac:dyDescent="0.25">
      <c r="A18" s="19" t="s">
        <v>196</v>
      </c>
      <c r="B18" s="16">
        <v>37.6</v>
      </c>
      <c r="C18" s="16">
        <v>36.200000000000003</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8FEAE-ACDE-443E-BC67-FE1E15D012B3}">
  <dimension ref="A1:C15"/>
  <sheetViews>
    <sheetView workbookViewId="0">
      <selection activeCell="A19" sqref="A19"/>
    </sheetView>
  </sheetViews>
  <sheetFormatPr defaultRowHeight="18" x14ac:dyDescent="0.45"/>
  <cols>
    <col min="1" max="1" width="14.59765625" customWidth="1"/>
  </cols>
  <sheetData>
    <row r="1" spans="1:3" x14ac:dyDescent="0.45">
      <c r="A1" s="1" t="s">
        <v>3</v>
      </c>
    </row>
    <row r="3" spans="1:3" ht="18.600000000000001" thickBot="1" x14ac:dyDescent="0.5">
      <c r="A3" s="20"/>
      <c r="B3" s="5" t="s">
        <v>20</v>
      </c>
      <c r="C3" s="6" t="s">
        <v>21</v>
      </c>
    </row>
    <row r="4" spans="1:3" ht="18.600000000000001" thickTop="1" x14ac:dyDescent="0.45">
      <c r="A4" s="21" t="s">
        <v>7</v>
      </c>
      <c r="B4" s="22">
        <v>38</v>
      </c>
      <c r="C4" s="23">
        <v>37.1</v>
      </c>
    </row>
    <row r="5" spans="1:3" x14ac:dyDescent="0.45">
      <c r="A5" s="24" t="s">
        <v>22</v>
      </c>
      <c r="B5" s="25">
        <v>38.1</v>
      </c>
      <c r="C5" s="16">
        <v>37.200000000000003</v>
      </c>
    </row>
    <row r="6" spans="1:3" x14ac:dyDescent="0.45">
      <c r="A6" s="24" t="s">
        <v>23</v>
      </c>
      <c r="B6" s="25">
        <v>37.6</v>
      </c>
      <c r="C6" s="16">
        <v>36.5</v>
      </c>
    </row>
    <row r="7" spans="1:3" ht="18.600000000000001" thickBot="1" x14ac:dyDescent="0.5">
      <c r="A7" s="26" t="s">
        <v>24</v>
      </c>
      <c r="B7" s="27">
        <v>38</v>
      </c>
      <c r="C7" s="28">
        <v>37.5</v>
      </c>
    </row>
    <row r="8" spans="1:3" ht="18.600000000000001" thickTop="1" x14ac:dyDescent="0.45">
      <c r="A8" s="21" t="s">
        <v>184</v>
      </c>
      <c r="B8" s="22">
        <v>37.5</v>
      </c>
      <c r="C8" s="23">
        <v>36.4</v>
      </c>
    </row>
    <row r="9" spans="1:3" x14ac:dyDescent="0.45">
      <c r="A9" s="24" t="s">
        <v>186</v>
      </c>
      <c r="B9" s="25">
        <v>37.4</v>
      </c>
      <c r="C9" s="16">
        <v>34.299999999999997</v>
      </c>
    </row>
    <row r="10" spans="1:3" x14ac:dyDescent="0.45">
      <c r="A10" s="24" t="s">
        <v>187</v>
      </c>
      <c r="B10" s="25">
        <v>37.5</v>
      </c>
      <c r="C10" s="16">
        <v>36.700000000000003</v>
      </c>
    </row>
    <row r="11" spans="1:3" ht="18.600000000000001" thickBot="1" x14ac:dyDescent="0.5">
      <c r="A11" s="26" t="s">
        <v>189</v>
      </c>
      <c r="B11" s="27">
        <v>38</v>
      </c>
      <c r="C11" s="28">
        <v>34.4</v>
      </c>
    </row>
    <row r="12" spans="1:3" ht="18.600000000000001" thickTop="1" x14ac:dyDescent="0.45">
      <c r="A12" s="21" t="s">
        <v>191</v>
      </c>
      <c r="B12" s="22">
        <v>37.299999999999997</v>
      </c>
      <c r="C12" s="23">
        <v>35.6</v>
      </c>
    </row>
    <row r="13" spans="1:3" x14ac:dyDescent="0.45">
      <c r="A13" s="21" t="s">
        <v>192</v>
      </c>
      <c r="B13" s="25">
        <v>37.4</v>
      </c>
      <c r="C13" s="16">
        <v>35.6</v>
      </c>
    </row>
    <row r="14" spans="1:3" x14ac:dyDescent="0.45">
      <c r="A14" s="21" t="s">
        <v>194</v>
      </c>
      <c r="B14" s="25">
        <v>37.9</v>
      </c>
      <c r="C14" s="16">
        <v>35.299999999999997</v>
      </c>
    </row>
    <row r="15" spans="1:3" x14ac:dyDescent="0.45">
      <c r="A15" s="21" t="s">
        <v>195</v>
      </c>
      <c r="B15" s="25">
        <v>37.99</v>
      </c>
      <c r="C15" s="16">
        <v>36</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9359AC-868A-45FB-B07C-DC15221C2A17}">
  <dimension ref="A1:L39"/>
  <sheetViews>
    <sheetView topLeftCell="A27" workbookViewId="0">
      <selection activeCell="A41" sqref="A41:XFD70"/>
    </sheetView>
  </sheetViews>
  <sheetFormatPr defaultRowHeight="13.8" x14ac:dyDescent="0.45"/>
  <cols>
    <col min="1" max="1" width="8.796875" style="2"/>
    <col min="2" max="2" width="16.09765625" style="2" bestFit="1" customWidth="1"/>
    <col min="3" max="4" width="8.796875" style="2"/>
    <col min="5" max="5" width="9.796875" style="2" bestFit="1" customWidth="1"/>
    <col min="6" max="6" width="8.796875" style="2"/>
    <col min="7" max="7" width="12.3984375" style="2" bestFit="1" customWidth="1"/>
    <col min="8" max="9" width="6.3984375" style="2" bestFit="1" customWidth="1"/>
    <col min="10" max="10" width="7.3984375" style="2" bestFit="1" customWidth="1"/>
    <col min="11" max="11" width="9.796875" style="2" bestFit="1" customWidth="1"/>
    <col min="12" max="12" width="12.59765625" style="2" bestFit="1" customWidth="1"/>
    <col min="13" max="16384" width="8.796875" style="2"/>
  </cols>
  <sheetData>
    <row r="1" spans="1:12" ht="15" x14ac:dyDescent="0.45">
      <c r="A1" s="1" t="s">
        <v>25</v>
      </c>
    </row>
    <row r="3" spans="1:12" ht="14.4" thickBot="1" x14ac:dyDescent="0.5">
      <c r="A3" s="29" t="s">
        <v>26</v>
      </c>
      <c r="B3" s="5" t="s">
        <v>27</v>
      </c>
      <c r="C3" s="6" t="s">
        <v>28</v>
      </c>
      <c r="D3" s="6" t="s">
        <v>29</v>
      </c>
      <c r="E3" s="6" t="s">
        <v>30</v>
      </c>
      <c r="G3" s="30"/>
      <c r="H3" s="18" t="s">
        <v>31</v>
      </c>
      <c r="I3" s="18" t="s">
        <v>32</v>
      </c>
      <c r="J3" s="18" t="s">
        <v>33</v>
      </c>
      <c r="K3" s="18" t="s">
        <v>34</v>
      </c>
      <c r="L3" s="18" t="s">
        <v>35</v>
      </c>
    </row>
    <row r="4" spans="1:12" ht="14.4" thickTop="1" x14ac:dyDescent="0.45">
      <c r="A4" s="7">
        <v>0</v>
      </c>
      <c r="B4" s="22">
        <v>2.5999999999999999E-2</v>
      </c>
      <c r="C4" s="22">
        <v>2.4E-2</v>
      </c>
      <c r="D4" s="23">
        <v>2.5000000000000001E-2</v>
      </c>
      <c r="E4" s="23">
        <v>0</v>
      </c>
      <c r="G4" s="16" t="s">
        <v>7</v>
      </c>
      <c r="H4" s="16">
        <v>0.11</v>
      </c>
      <c r="I4" s="16">
        <v>0.111</v>
      </c>
      <c r="J4" s="16">
        <v>9.0499999999999997E-2</v>
      </c>
      <c r="K4" s="16">
        <v>6.5500000000000003E-2</v>
      </c>
      <c r="L4" s="16">
        <v>10.877551020408164</v>
      </c>
    </row>
    <row r="5" spans="1:12" x14ac:dyDescent="0.45">
      <c r="A5" s="10">
        <v>7.8</v>
      </c>
      <c r="B5" s="25">
        <v>9.8000000000000004E-2</v>
      </c>
      <c r="C5" s="16">
        <v>0.14399999999999999</v>
      </c>
      <c r="D5" s="16">
        <v>0.121</v>
      </c>
      <c r="E5" s="23">
        <v>9.6000000000000002E-2</v>
      </c>
      <c r="G5" s="16" t="s">
        <v>8</v>
      </c>
      <c r="H5" s="16">
        <v>6.8000000000000005E-2</v>
      </c>
      <c r="I5" s="16">
        <v>6.8000000000000005E-2</v>
      </c>
      <c r="J5" s="16">
        <v>4.8000000000000001E-2</v>
      </c>
      <c r="K5" s="16">
        <v>2.3E-2</v>
      </c>
      <c r="L5" s="16">
        <v>2.2040816326530623</v>
      </c>
    </row>
    <row r="6" spans="1:12" x14ac:dyDescent="0.45">
      <c r="A6" s="10">
        <v>15.6</v>
      </c>
      <c r="B6" s="25">
        <v>0.124</v>
      </c>
      <c r="C6" s="16">
        <v>0.14499999999999999</v>
      </c>
      <c r="D6" s="16">
        <v>0.13450000000000001</v>
      </c>
      <c r="E6" s="23">
        <v>0.10950000000000001</v>
      </c>
      <c r="G6" s="16" t="s">
        <v>9</v>
      </c>
      <c r="H6" s="16">
        <v>7.0000000000000007E-2</v>
      </c>
      <c r="I6" s="16">
        <v>6.2E-2</v>
      </c>
      <c r="J6" s="16">
        <v>4.5999999999999999E-2</v>
      </c>
      <c r="K6" s="16">
        <v>2.0999999999999998E-2</v>
      </c>
      <c r="L6" s="16">
        <v>1.7959183673469392</v>
      </c>
    </row>
    <row r="7" spans="1:12" x14ac:dyDescent="0.45">
      <c r="A7" s="10">
        <v>31.3</v>
      </c>
      <c r="B7" s="25">
        <v>0.187</v>
      </c>
      <c r="C7" s="16">
        <v>0.246</v>
      </c>
      <c r="D7" s="16">
        <v>0.2165</v>
      </c>
      <c r="E7" s="23">
        <v>0.1915</v>
      </c>
      <c r="G7" s="16" t="s">
        <v>10</v>
      </c>
      <c r="H7" s="16">
        <v>8.4000000000000005E-2</v>
      </c>
      <c r="I7" s="16">
        <v>0.08</v>
      </c>
      <c r="J7" s="16">
        <v>6.2E-2</v>
      </c>
      <c r="K7" s="16">
        <v>3.6999999999999998E-2</v>
      </c>
      <c r="L7" s="16">
        <v>5.0612244897959187</v>
      </c>
    </row>
    <row r="8" spans="1:12" x14ac:dyDescent="0.45">
      <c r="A8" s="10">
        <v>62.5</v>
      </c>
      <c r="B8" s="25">
        <v>0.36299999999999999</v>
      </c>
      <c r="C8" s="16">
        <v>0.41399999999999998</v>
      </c>
      <c r="D8" s="16">
        <v>0.38849999999999996</v>
      </c>
      <c r="E8" s="23">
        <v>0.36349999999999993</v>
      </c>
      <c r="G8" s="16" t="s">
        <v>11</v>
      </c>
      <c r="H8" s="16">
        <v>5.2999999999999999E-2</v>
      </c>
      <c r="I8" s="16">
        <v>0.06</v>
      </c>
      <c r="J8" s="16">
        <v>3.6499999999999991E-2</v>
      </c>
      <c r="K8" s="16">
        <v>1.1499999999999989E-2</v>
      </c>
      <c r="L8" s="12" t="s">
        <v>36</v>
      </c>
    </row>
    <row r="9" spans="1:12" x14ac:dyDescent="0.45">
      <c r="A9" s="10">
        <v>125</v>
      </c>
      <c r="B9" s="25">
        <v>0.66</v>
      </c>
      <c r="C9" s="16">
        <v>0.73499999999999999</v>
      </c>
      <c r="D9" s="16">
        <v>0.69750000000000001</v>
      </c>
      <c r="E9" s="23">
        <v>0.67249999999999999</v>
      </c>
      <c r="G9" s="16" t="s">
        <v>13</v>
      </c>
      <c r="H9" s="16">
        <v>4.3999999999999997E-2</v>
      </c>
      <c r="I9" s="16">
        <v>0.05</v>
      </c>
      <c r="J9" s="16">
        <v>2.7E-2</v>
      </c>
      <c r="K9" s="16">
        <v>1.9999999999999983E-3</v>
      </c>
      <c r="L9" s="12" t="s">
        <v>36</v>
      </c>
    </row>
    <row r="10" spans="1:12" x14ac:dyDescent="0.45">
      <c r="A10" s="10">
        <v>250</v>
      </c>
      <c r="B10" s="25">
        <v>1.1639999999999999</v>
      </c>
      <c r="C10" s="16">
        <v>1.403</v>
      </c>
      <c r="D10" s="16">
        <v>1.2835000000000001</v>
      </c>
      <c r="E10" s="23">
        <v>1.2585000000000002</v>
      </c>
      <c r="G10" s="16" t="s">
        <v>200</v>
      </c>
      <c r="H10" s="16">
        <v>0.157</v>
      </c>
      <c r="I10" s="16">
        <v>0.16300000000000001</v>
      </c>
      <c r="J10" s="16">
        <v>0.14000000000000001</v>
      </c>
      <c r="K10" s="16">
        <v>0.11500000000000002</v>
      </c>
      <c r="L10" s="16">
        <v>20.979591836734699</v>
      </c>
    </row>
    <row r="11" spans="1:12" x14ac:dyDescent="0.45">
      <c r="G11" s="16" t="s">
        <v>201</v>
      </c>
      <c r="H11" s="16">
        <v>0.104</v>
      </c>
      <c r="I11" s="16">
        <v>0.113</v>
      </c>
      <c r="J11" s="16">
        <v>8.8499999999999995E-2</v>
      </c>
      <c r="K11" s="16">
        <v>6.3500000000000001E-2</v>
      </c>
      <c r="L11" s="16">
        <v>10.469387755102041</v>
      </c>
    </row>
    <row r="12" spans="1:12" x14ac:dyDescent="0.45">
      <c r="G12" s="16" t="s">
        <v>202</v>
      </c>
      <c r="H12" s="16">
        <v>0.14599999999999999</v>
      </c>
      <c r="I12" s="16">
        <v>0.161</v>
      </c>
      <c r="J12" s="16">
        <v>0.13350000000000001</v>
      </c>
      <c r="K12" s="16">
        <v>0.10850000000000001</v>
      </c>
      <c r="L12" s="16">
        <v>19.6530612244898</v>
      </c>
    </row>
    <row r="13" spans="1:12" x14ac:dyDescent="0.45">
      <c r="G13" s="16" t="s">
        <v>203</v>
      </c>
      <c r="H13" s="16">
        <v>7.2999999999999995E-2</v>
      </c>
      <c r="I13" s="16">
        <v>8.1000000000000003E-2</v>
      </c>
      <c r="J13" s="16">
        <v>5.6999999999999995E-2</v>
      </c>
      <c r="K13" s="16">
        <v>3.1999999999999994E-2</v>
      </c>
      <c r="L13" s="16">
        <v>4.0408163265306118</v>
      </c>
    </row>
    <row r="14" spans="1:12" x14ac:dyDescent="0.45">
      <c r="G14" s="16" t="s">
        <v>204</v>
      </c>
      <c r="H14" s="16">
        <v>6.7000000000000004E-2</v>
      </c>
      <c r="I14" s="16">
        <v>7.9000000000000001E-2</v>
      </c>
      <c r="J14" s="16">
        <v>5.3000000000000005E-2</v>
      </c>
      <c r="K14" s="16">
        <v>2.8000000000000004E-2</v>
      </c>
      <c r="L14" s="16">
        <v>3.2244897959183692</v>
      </c>
    </row>
    <row r="15" spans="1:12" x14ac:dyDescent="0.45">
      <c r="G15" s="16" t="s">
        <v>205</v>
      </c>
      <c r="H15" s="16">
        <v>7.1999999999999995E-2</v>
      </c>
      <c r="I15" s="16">
        <v>8.6999999999999994E-2</v>
      </c>
      <c r="J15" s="16">
        <v>5.9499999999999983E-2</v>
      </c>
      <c r="K15" s="16">
        <v>3.4499999999999982E-2</v>
      </c>
      <c r="L15" s="16">
        <v>4.5510204081632626</v>
      </c>
    </row>
    <row r="16" spans="1:12" x14ac:dyDescent="0.45">
      <c r="G16" s="16" t="s">
        <v>206</v>
      </c>
      <c r="H16" s="16">
        <v>0.151</v>
      </c>
      <c r="I16" s="16">
        <v>0.19400000000000001</v>
      </c>
      <c r="J16" s="16">
        <v>0.1525</v>
      </c>
      <c r="K16" s="16">
        <v>0.1275</v>
      </c>
      <c r="L16" s="16">
        <v>23.530612244897959</v>
      </c>
    </row>
    <row r="17" spans="7:12" x14ac:dyDescent="0.45">
      <c r="G17" s="16" t="s">
        <v>207</v>
      </c>
      <c r="H17" s="16">
        <v>0.185</v>
      </c>
      <c r="I17" s="16">
        <v>0.216</v>
      </c>
      <c r="J17" s="16">
        <v>0.18050000000000002</v>
      </c>
      <c r="K17" s="16">
        <v>0.15550000000000003</v>
      </c>
      <c r="L17" s="16">
        <v>29.244897959183682</v>
      </c>
    </row>
    <row r="18" spans="7:12" x14ac:dyDescent="0.45">
      <c r="G18" s="16" t="s">
        <v>208</v>
      </c>
      <c r="H18" s="16">
        <v>0.152</v>
      </c>
      <c r="I18" s="16">
        <v>0.161</v>
      </c>
      <c r="J18" s="16">
        <v>0.13650000000000001</v>
      </c>
      <c r="K18" s="16">
        <v>0.11150000000000002</v>
      </c>
      <c r="L18" s="16">
        <v>20.265306122448983</v>
      </c>
    </row>
    <row r="19" spans="7:12" x14ac:dyDescent="0.45">
      <c r="G19" s="16" t="s">
        <v>209</v>
      </c>
      <c r="H19" s="16">
        <v>0.159</v>
      </c>
      <c r="I19" s="16">
        <v>0.16800000000000001</v>
      </c>
      <c r="J19" s="16">
        <v>0.14350000000000002</v>
      </c>
      <c r="K19" s="16">
        <v>0.11850000000000002</v>
      </c>
      <c r="L19" s="16">
        <v>21.693877551020414</v>
      </c>
    </row>
    <row r="20" spans="7:12" x14ac:dyDescent="0.45">
      <c r="G20" s="16" t="s">
        <v>210</v>
      </c>
      <c r="H20" s="16">
        <v>0.189</v>
      </c>
      <c r="I20" s="16">
        <v>0.22800000000000001</v>
      </c>
      <c r="J20" s="16">
        <v>0.18850000000000003</v>
      </c>
      <c r="K20" s="16">
        <v>0.16350000000000003</v>
      </c>
      <c r="L20" s="16">
        <v>30.877551020408173</v>
      </c>
    </row>
    <row r="21" spans="7:12" x14ac:dyDescent="0.45">
      <c r="G21" s="16" t="s">
        <v>211</v>
      </c>
      <c r="H21" s="16">
        <v>0.107</v>
      </c>
      <c r="I21" s="16">
        <v>0.13</v>
      </c>
      <c r="J21" s="16">
        <v>9.849999999999999E-2</v>
      </c>
      <c r="K21" s="16">
        <v>7.3499999999999982E-2</v>
      </c>
      <c r="L21" s="16">
        <v>12.510204081632653</v>
      </c>
    </row>
    <row r="22" spans="7:12" x14ac:dyDescent="0.45">
      <c r="G22" s="16" t="s">
        <v>212</v>
      </c>
      <c r="H22" s="16">
        <v>0.115</v>
      </c>
      <c r="I22" s="16">
        <v>0.121</v>
      </c>
      <c r="J22" s="16">
        <v>9.799999999999999E-2</v>
      </c>
      <c r="K22" s="16">
        <v>7.2999999999999982E-2</v>
      </c>
      <c r="L22" s="16">
        <v>12.408163265306122</v>
      </c>
    </row>
    <row r="23" spans="7:12" x14ac:dyDescent="0.45">
      <c r="G23" s="16" t="s">
        <v>213</v>
      </c>
      <c r="H23" s="16">
        <v>0.16300000000000001</v>
      </c>
      <c r="I23" s="16">
        <v>0.182</v>
      </c>
      <c r="J23" s="16">
        <v>0.1525</v>
      </c>
      <c r="K23" s="16">
        <v>0.1275</v>
      </c>
      <c r="L23" s="16">
        <v>23.530612244897959</v>
      </c>
    </row>
    <row r="24" spans="7:12" x14ac:dyDescent="0.45">
      <c r="G24" s="16" t="s">
        <v>214</v>
      </c>
      <c r="H24" s="16">
        <v>0.105</v>
      </c>
      <c r="I24" s="16">
        <v>0.114</v>
      </c>
      <c r="J24" s="16">
        <v>8.9499999999999996E-2</v>
      </c>
      <c r="K24" s="16">
        <v>6.4500000000000002E-2</v>
      </c>
      <c r="L24" s="16">
        <v>10.673469387755102</v>
      </c>
    </row>
    <row r="25" spans="7:12" x14ac:dyDescent="0.45">
      <c r="G25" s="16" t="s">
        <v>215</v>
      </c>
      <c r="H25" s="16">
        <v>8.3000000000000004E-2</v>
      </c>
      <c r="I25" s="16">
        <v>9.5000000000000001E-2</v>
      </c>
      <c r="J25" s="16">
        <v>6.8999999999999992E-2</v>
      </c>
      <c r="K25" s="16">
        <v>4.3999999999999991E-2</v>
      </c>
      <c r="L25" s="16">
        <v>6.4897959183673457</v>
      </c>
    </row>
    <row r="26" spans="7:12" x14ac:dyDescent="0.45">
      <c r="G26" s="16" t="s">
        <v>216</v>
      </c>
      <c r="H26" s="16">
        <v>9.6000000000000002E-2</v>
      </c>
      <c r="I26" s="16">
        <v>0.108</v>
      </c>
      <c r="J26" s="16">
        <v>8.2000000000000003E-2</v>
      </c>
      <c r="K26" s="16">
        <v>5.7000000000000002E-2</v>
      </c>
      <c r="L26" s="16">
        <v>9.1428571428571441</v>
      </c>
    </row>
    <row r="27" spans="7:12" x14ac:dyDescent="0.45">
      <c r="G27" s="16" t="s">
        <v>217</v>
      </c>
      <c r="H27" s="16">
        <v>0.10299999999999999</v>
      </c>
      <c r="I27" s="16">
        <v>0.108</v>
      </c>
      <c r="J27" s="16">
        <v>8.5499999999999993E-2</v>
      </c>
      <c r="K27" s="16">
        <v>6.0499999999999991E-2</v>
      </c>
      <c r="L27" s="16">
        <v>9.8571428571428559</v>
      </c>
    </row>
    <row r="28" spans="7:12" x14ac:dyDescent="0.45">
      <c r="G28" s="16" t="s">
        <v>218</v>
      </c>
      <c r="H28" s="16">
        <v>9.5000000000000001E-2</v>
      </c>
      <c r="I28" s="16">
        <v>0.108</v>
      </c>
      <c r="J28" s="16">
        <v>8.1500000000000003E-2</v>
      </c>
      <c r="K28" s="16">
        <v>5.6500000000000002E-2</v>
      </c>
      <c r="L28" s="16">
        <v>9.0408163265306136</v>
      </c>
    </row>
    <row r="29" spans="7:12" x14ac:dyDescent="0.45">
      <c r="G29" s="16" t="s">
        <v>219</v>
      </c>
      <c r="H29" s="16">
        <v>0.51</v>
      </c>
      <c r="I29" s="16">
        <v>0.52300000000000002</v>
      </c>
      <c r="J29" s="16">
        <v>0.49649999999999994</v>
      </c>
      <c r="K29" s="16">
        <v>0.47149999999999992</v>
      </c>
      <c r="L29" s="16">
        <v>93.73469387755101</v>
      </c>
    </row>
    <row r="30" spans="7:12" x14ac:dyDescent="0.45">
      <c r="G30" s="16" t="s">
        <v>220</v>
      </c>
      <c r="H30" s="16">
        <v>0.13900000000000001</v>
      </c>
      <c r="I30" s="16">
        <v>0.16600000000000001</v>
      </c>
      <c r="J30" s="16">
        <v>0.13250000000000003</v>
      </c>
      <c r="K30" s="16">
        <v>0.10750000000000004</v>
      </c>
      <c r="L30" s="16">
        <v>19.448979591836743</v>
      </c>
    </row>
    <row r="31" spans="7:12" x14ac:dyDescent="0.45">
      <c r="G31" s="16" t="s">
        <v>221</v>
      </c>
      <c r="H31" s="16">
        <v>6.2E-2</v>
      </c>
      <c r="I31" s="16">
        <v>9.4E-2</v>
      </c>
      <c r="J31" s="16">
        <v>5.7999999999999996E-2</v>
      </c>
      <c r="K31" s="16">
        <v>3.2999999999999995E-2</v>
      </c>
      <c r="L31" s="16">
        <v>4.2448979591836737</v>
      </c>
    </row>
    <row r="32" spans="7:12" x14ac:dyDescent="0.45">
      <c r="G32" s="16" t="s">
        <v>222</v>
      </c>
      <c r="H32" s="16">
        <v>0.108</v>
      </c>
      <c r="I32" s="16">
        <v>0.15</v>
      </c>
      <c r="J32" s="16">
        <v>0.109</v>
      </c>
      <c r="K32" s="16">
        <v>8.3999999999999991E-2</v>
      </c>
      <c r="L32" s="16">
        <v>14.653061224489797</v>
      </c>
    </row>
    <row r="33" spans="7:12" x14ac:dyDescent="0.45">
      <c r="G33" s="16" t="s">
        <v>223</v>
      </c>
      <c r="H33" s="16">
        <v>0.08</v>
      </c>
      <c r="I33" s="16">
        <v>0.11600000000000001</v>
      </c>
      <c r="J33" s="16">
        <v>7.8E-2</v>
      </c>
      <c r="K33" s="16">
        <v>5.2999999999999999E-2</v>
      </c>
      <c r="L33" s="16">
        <v>8.3265306122448983</v>
      </c>
    </row>
    <row r="34" spans="7:12" x14ac:dyDescent="0.45">
      <c r="G34" s="16" t="s">
        <v>224</v>
      </c>
      <c r="H34" s="16">
        <v>0.11</v>
      </c>
      <c r="I34" s="16">
        <v>0.158</v>
      </c>
      <c r="J34" s="16">
        <v>0.114</v>
      </c>
      <c r="K34" s="16">
        <v>8.8999999999999996E-2</v>
      </c>
      <c r="L34" s="16">
        <v>15.673469387755103</v>
      </c>
    </row>
    <row r="35" spans="7:12" x14ac:dyDescent="0.45">
      <c r="G35" s="16" t="s">
        <v>225</v>
      </c>
      <c r="H35" s="16">
        <v>8.5999999999999993E-2</v>
      </c>
      <c r="I35" s="16">
        <v>0.106</v>
      </c>
      <c r="J35" s="16">
        <v>7.5999999999999998E-2</v>
      </c>
      <c r="K35" s="16">
        <v>5.0999999999999997E-2</v>
      </c>
      <c r="L35" s="16">
        <v>7.9183673469387763</v>
      </c>
    </row>
    <row r="36" spans="7:12" x14ac:dyDescent="0.45">
      <c r="G36" s="16" t="s">
        <v>226</v>
      </c>
      <c r="H36" s="16">
        <v>0.10100000000000001</v>
      </c>
      <c r="I36" s="16">
        <v>0.11899999999999999</v>
      </c>
      <c r="J36" s="16">
        <v>0.09</v>
      </c>
      <c r="K36" s="16">
        <v>6.5000000000000002E-2</v>
      </c>
      <c r="L36" s="16">
        <v>10.775510204081632</v>
      </c>
    </row>
    <row r="37" spans="7:12" x14ac:dyDescent="0.45">
      <c r="G37" s="16" t="s">
        <v>227</v>
      </c>
      <c r="H37" s="16">
        <v>0.11899999999999999</v>
      </c>
      <c r="I37" s="16">
        <v>0.16900000000000001</v>
      </c>
      <c r="J37" s="16">
        <v>0.12400000000000001</v>
      </c>
      <c r="K37" s="16">
        <v>9.9000000000000005E-2</v>
      </c>
      <c r="L37" s="16">
        <v>17.714285714285719</v>
      </c>
    </row>
    <row r="38" spans="7:12" x14ac:dyDescent="0.45">
      <c r="G38" s="16" t="s">
        <v>228</v>
      </c>
      <c r="H38" s="16">
        <v>6.7000000000000004E-2</v>
      </c>
      <c r="I38" s="16">
        <v>0.10299999999999999</v>
      </c>
      <c r="J38" s="16">
        <v>6.4999999999999988E-2</v>
      </c>
      <c r="K38" s="16">
        <v>3.9999999999999987E-2</v>
      </c>
      <c r="L38" s="16">
        <v>5.6734693877551008</v>
      </c>
    </row>
    <row r="39" spans="7:12" x14ac:dyDescent="0.45">
      <c r="G39" s="16" t="s">
        <v>229</v>
      </c>
      <c r="H39" s="16">
        <v>5.5E-2</v>
      </c>
      <c r="I39" s="16">
        <v>9.5000000000000001E-2</v>
      </c>
      <c r="J39" s="16">
        <v>5.4999999999999993E-2</v>
      </c>
      <c r="K39" s="16">
        <v>2.9999999999999992E-2</v>
      </c>
      <c r="L39" s="16">
        <v>3.6326530612244894</v>
      </c>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DC77F-1024-4438-994B-2D645164B041}">
  <dimension ref="A1:C27"/>
  <sheetViews>
    <sheetView workbookViewId="0">
      <selection activeCell="D18" sqref="D18"/>
    </sheetView>
  </sheetViews>
  <sheetFormatPr defaultRowHeight="13.8" x14ac:dyDescent="0.45"/>
  <cols>
    <col min="1" max="1" width="9.69921875" style="2" customWidth="1"/>
    <col min="2" max="2" width="16.09765625" style="2" bestFit="1" customWidth="1"/>
    <col min="3" max="3" width="9.3984375" style="2" bestFit="1" customWidth="1"/>
    <col min="4" max="16384" width="8.796875" style="2"/>
  </cols>
  <sheetData>
    <row r="1" spans="1:3" ht="15" x14ac:dyDescent="0.45">
      <c r="A1" s="1" t="s">
        <v>40</v>
      </c>
    </row>
    <row r="2" spans="1:3" x14ac:dyDescent="0.45">
      <c r="A2" s="2" t="s">
        <v>44</v>
      </c>
    </row>
    <row r="3" spans="1:3" x14ac:dyDescent="0.45">
      <c r="A3" s="58" t="s">
        <v>42</v>
      </c>
      <c r="B3" s="16" t="s">
        <v>7</v>
      </c>
      <c r="C3" s="33">
        <v>1.3253424657534247</v>
      </c>
    </row>
    <row r="4" spans="1:3" x14ac:dyDescent="0.45">
      <c r="A4" s="58"/>
      <c r="B4" s="16" t="s">
        <v>8</v>
      </c>
      <c r="C4" s="33">
        <v>1.14453125</v>
      </c>
    </row>
    <row r="5" spans="1:3" x14ac:dyDescent="0.45">
      <c r="A5" s="58"/>
      <c r="B5" s="16" t="s">
        <v>9</v>
      </c>
      <c r="C5" s="33">
        <v>1.0254545454545454</v>
      </c>
    </row>
    <row r="6" spans="1:3" x14ac:dyDescent="0.45">
      <c r="A6" s="58"/>
      <c r="B6" s="16" t="s">
        <v>10</v>
      </c>
      <c r="C6" s="33">
        <v>1.1098039215686273</v>
      </c>
    </row>
    <row r="7" spans="1:3" x14ac:dyDescent="0.45">
      <c r="A7" s="58"/>
      <c r="B7" s="16" t="s">
        <v>11</v>
      </c>
      <c r="C7" s="33">
        <v>0.92337164750957856</v>
      </c>
    </row>
    <row r="8" spans="1:3" x14ac:dyDescent="0.45">
      <c r="A8" s="58"/>
      <c r="B8" s="16" t="s">
        <v>13</v>
      </c>
      <c r="C8" s="33">
        <v>1.0149253731343284</v>
      </c>
    </row>
    <row r="9" spans="1:3" x14ac:dyDescent="0.45">
      <c r="A9" s="58"/>
      <c r="B9" s="16" t="s">
        <v>38</v>
      </c>
      <c r="C9" s="33">
        <v>1.1111111111111109</v>
      </c>
    </row>
    <row r="10" spans="1:3" x14ac:dyDescent="0.45">
      <c r="A10" s="58"/>
      <c r="B10" s="16" t="s">
        <v>224</v>
      </c>
      <c r="C10" s="33">
        <v>0.6287878787878789</v>
      </c>
    </row>
    <row r="11" spans="1:3" x14ac:dyDescent="0.45">
      <c r="A11" s="58"/>
      <c r="B11" s="16" t="s">
        <v>225</v>
      </c>
      <c r="C11" s="33">
        <v>1.088560885608856</v>
      </c>
    </row>
    <row r="12" spans="1:3" x14ac:dyDescent="0.45">
      <c r="A12" s="58"/>
      <c r="B12" s="16" t="s">
        <v>226</v>
      </c>
      <c r="C12" s="33">
        <v>0.5185185185185186</v>
      </c>
    </row>
    <row r="13" spans="1:3" x14ac:dyDescent="0.45">
      <c r="A13" s="58"/>
      <c r="B13" s="16" t="s">
        <v>227</v>
      </c>
      <c r="C13" s="33">
        <v>0.69343065693430661</v>
      </c>
    </row>
    <row r="14" spans="1:3" x14ac:dyDescent="0.45">
      <c r="A14" s="58"/>
      <c r="B14" s="16" t="s">
        <v>228</v>
      </c>
      <c r="C14" s="33">
        <v>0.63052208835341372</v>
      </c>
    </row>
    <row r="15" spans="1:3" x14ac:dyDescent="0.45">
      <c r="A15" s="58" t="s">
        <v>43</v>
      </c>
      <c r="B15" s="16" t="s">
        <v>7</v>
      </c>
      <c r="C15" s="33">
        <v>1.0075187969924813</v>
      </c>
    </row>
    <row r="16" spans="1:3" x14ac:dyDescent="0.45">
      <c r="A16" s="58"/>
      <c r="B16" s="16" t="s">
        <v>8</v>
      </c>
      <c r="C16" s="33">
        <v>1.0634328358208953</v>
      </c>
    </row>
    <row r="17" spans="1:3" x14ac:dyDescent="0.45">
      <c r="A17" s="58"/>
      <c r="B17" s="16" t="s">
        <v>9</v>
      </c>
      <c r="C17" s="33">
        <v>1.05</v>
      </c>
    </row>
    <row r="18" spans="1:3" x14ac:dyDescent="0.45">
      <c r="A18" s="58"/>
      <c r="B18" s="16" t="s">
        <v>10</v>
      </c>
      <c r="C18" s="33">
        <v>1.2461538461538462</v>
      </c>
    </row>
    <row r="19" spans="1:3" x14ac:dyDescent="0.45">
      <c r="A19" s="58"/>
      <c r="B19" s="16" t="s">
        <v>11</v>
      </c>
      <c r="C19" s="33">
        <v>1.2840909090909092</v>
      </c>
    </row>
    <row r="20" spans="1:3" x14ac:dyDescent="0.45">
      <c r="A20" s="58"/>
      <c r="B20" s="16" t="s">
        <v>13</v>
      </c>
      <c r="C20" s="33">
        <v>1.0933852140077822</v>
      </c>
    </row>
    <row r="21" spans="1:3" x14ac:dyDescent="0.45">
      <c r="A21" s="58"/>
      <c r="B21" s="16" t="s">
        <v>38</v>
      </c>
      <c r="C21" s="33">
        <v>1.0053516819571866</v>
      </c>
    </row>
    <row r="22" spans="1:3" x14ac:dyDescent="0.45">
      <c r="A22" s="58"/>
      <c r="B22" s="16" t="s">
        <v>224</v>
      </c>
      <c r="C22" s="33">
        <v>1</v>
      </c>
    </row>
    <row r="23" spans="1:3" x14ac:dyDescent="0.45">
      <c r="A23" s="58"/>
      <c r="B23" s="16" t="s">
        <v>225</v>
      </c>
      <c r="C23" s="33">
        <v>1.232067510548523</v>
      </c>
    </row>
    <row r="24" spans="1:3" x14ac:dyDescent="0.45">
      <c r="A24" s="58"/>
      <c r="B24" s="16" t="s">
        <v>226</v>
      </c>
      <c r="C24" s="33">
        <v>0.81696428571428581</v>
      </c>
    </row>
    <row r="25" spans="1:3" x14ac:dyDescent="0.45">
      <c r="A25" s="58"/>
      <c r="B25" s="16" t="s">
        <v>227</v>
      </c>
      <c r="C25" s="33">
        <v>0.82071713147410341</v>
      </c>
    </row>
    <row r="26" spans="1:3" x14ac:dyDescent="0.45">
      <c r="A26" s="58"/>
      <c r="B26" s="16" t="s">
        <v>228</v>
      </c>
      <c r="C26" s="33">
        <v>0.52192982456140347</v>
      </c>
    </row>
    <row r="27" spans="1:3" x14ac:dyDescent="0.45">
      <c r="A27" s="58"/>
      <c r="B27" s="16" t="s">
        <v>229</v>
      </c>
      <c r="C27" s="33">
        <v>1.1781376518218623</v>
      </c>
    </row>
  </sheetData>
  <mergeCells count="2">
    <mergeCell ref="A3:A14"/>
    <mergeCell ref="A15:A27"/>
  </mergeCells>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6C34C-4A3A-44C7-9946-0A7EEFACC95E}">
  <dimension ref="A1:D20"/>
  <sheetViews>
    <sheetView workbookViewId="0">
      <selection activeCell="A4" sqref="A4"/>
    </sheetView>
  </sheetViews>
  <sheetFormatPr defaultRowHeight="13.8" x14ac:dyDescent="0.45"/>
  <cols>
    <col min="1" max="1" width="23" style="2" customWidth="1"/>
    <col min="2" max="16384" width="8.796875" style="2"/>
  </cols>
  <sheetData>
    <row r="1" spans="1:4" ht="15" x14ac:dyDescent="0.45">
      <c r="A1" s="1" t="s">
        <v>41</v>
      </c>
    </row>
    <row r="3" spans="1:4" x14ac:dyDescent="0.45">
      <c r="A3" s="3" t="s">
        <v>231</v>
      </c>
    </row>
    <row r="4" spans="1:4" ht="14.4" thickBot="1" x14ac:dyDescent="0.5">
      <c r="A4" s="29"/>
      <c r="B4" s="5" t="s">
        <v>5</v>
      </c>
      <c r="C4" s="6" t="s">
        <v>12</v>
      </c>
      <c r="D4" s="6" t="s">
        <v>6</v>
      </c>
    </row>
    <row r="5" spans="1:4" ht="14.4" thickTop="1" x14ac:dyDescent="0.45">
      <c r="A5" s="7" t="s">
        <v>7</v>
      </c>
      <c r="B5" s="22">
        <v>212.26613446463375</v>
      </c>
      <c r="C5" s="23">
        <v>77.93041128022206</v>
      </c>
      <c r="D5" s="23">
        <v>151.82688854112834</v>
      </c>
    </row>
    <row r="6" spans="1:4" x14ac:dyDescent="0.45">
      <c r="A6" s="10" t="s">
        <v>8</v>
      </c>
      <c r="B6" s="25">
        <v>188.29662487340738</v>
      </c>
      <c r="C6" s="16">
        <v>79.29050288595792</v>
      </c>
      <c r="D6" s="16">
        <v>126.15010692931071</v>
      </c>
    </row>
    <row r="7" spans="1:4" x14ac:dyDescent="0.45">
      <c r="A7" s="10" t="s">
        <v>9</v>
      </c>
      <c r="B7" s="25">
        <v>208.1165075686902</v>
      </c>
      <c r="C7" s="16">
        <v>85.325410083322438</v>
      </c>
      <c r="D7" s="16">
        <v>145.06839071403209</v>
      </c>
    </row>
    <row r="8" spans="1:4" ht="14.4" thickBot="1" x14ac:dyDescent="0.5">
      <c r="A8" s="13" t="s">
        <v>10</v>
      </c>
      <c r="B8" s="27">
        <v>263.38551171776555</v>
      </c>
      <c r="C8" s="28">
        <v>103.11015749140643</v>
      </c>
      <c r="D8" s="28">
        <v>197.29300128894883</v>
      </c>
    </row>
    <row r="9" spans="1:4" ht="14.4" thickTop="1" x14ac:dyDescent="0.45">
      <c r="A9" s="7" t="s">
        <v>206</v>
      </c>
      <c r="B9" s="22">
        <v>314.9403233604408</v>
      </c>
      <c r="C9" s="23">
        <v>160.47612505578681</v>
      </c>
      <c r="D9" s="23">
        <v>280.49500653008448</v>
      </c>
    </row>
    <row r="10" spans="1:4" x14ac:dyDescent="0.45">
      <c r="A10" s="10" t="s">
        <v>230</v>
      </c>
      <c r="B10" s="25">
        <v>385.82919692332121</v>
      </c>
      <c r="C10" s="16">
        <v>190.77375892214636</v>
      </c>
      <c r="D10" s="16">
        <v>328.128296362203</v>
      </c>
    </row>
    <row r="11" spans="1:4" x14ac:dyDescent="0.45">
      <c r="A11" s="10" t="s">
        <v>208</v>
      </c>
      <c r="B11" s="25">
        <v>338.77513925628767</v>
      </c>
      <c r="C11" s="16">
        <v>156.13673465410901</v>
      </c>
      <c r="D11" s="16">
        <v>278.46606764020186</v>
      </c>
    </row>
    <row r="12" spans="1:4" ht="14.4" thickBot="1" x14ac:dyDescent="0.5">
      <c r="A12" s="13" t="s">
        <v>209</v>
      </c>
      <c r="B12" s="27">
        <v>412.85296589453833</v>
      </c>
      <c r="C12" s="28">
        <v>197.34272712510236</v>
      </c>
      <c r="D12" s="28">
        <v>318.85778873640061</v>
      </c>
    </row>
    <row r="13" spans="1:4" ht="14.4" thickTop="1" x14ac:dyDescent="0.45">
      <c r="A13" s="7" t="s">
        <v>212</v>
      </c>
      <c r="B13" s="22">
        <v>529.79572907874331</v>
      </c>
      <c r="C13" s="23">
        <v>254.90812110175543</v>
      </c>
      <c r="D13" s="23">
        <v>453.77315979159647</v>
      </c>
    </row>
    <row r="14" spans="1:4" x14ac:dyDescent="0.45">
      <c r="A14" s="7" t="s">
        <v>213</v>
      </c>
      <c r="B14" s="25">
        <v>415.61418628227489</v>
      </c>
      <c r="C14" s="16">
        <v>214.2946910959534</v>
      </c>
      <c r="D14" s="16">
        <v>359.8760603925079</v>
      </c>
    </row>
    <row r="15" spans="1:4" x14ac:dyDescent="0.45">
      <c r="A15" s="7" t="s">
        <v>214</v>
      </c>
      <c r="B15" s="25">
        <v>385.65333015579591</v>
      </c>
      <c r="C15" s="16">
        <v>173.29111179597501</v>
      </c>
      <c r="D15" s="16">
        <v>295.78990405142775</v>
      </c>
    </row>
    <row r="16" spans="1:4" ht="14.4" thickBot="1" x14ac:dyDescent="0.5">
      <c r="A16" s="13" t="s">
        <v>215</v>
      </c>
      <c r="B16" s="27">
        <v>589.39318025348007</v>
      </c>
      <c r="C16" s="28">
        <v>298.79048244203636</v>
      </c>
      <c r="D16" s="28">
        <v>591.59522876786934</v>
      </c>
    </row>
    <row r="17" spans="1:4" ht="14.4" thickTop="1" x14ac:dyDescent="0.45">
      <c r="A17" s="7" t="s">
        <v>218</v>
      </c>
      <c r="B17" s="22">
        <v>492.15692766592161</v>
      </c>
      <c r="C17" s="23">
        <v>210.85041085574343</v>
      </c>
      <c r="D17" s="23">
        <v>390.17997726714634</v>
      </c>
    </row>
    <row r="18" spans="1:4" x14ac:dyDescent="0.45">
      <c r="A18" s="7" t="s">
        <v>219</v>
      </c>
      <c r="B18" s="25">
        <v>456.14875993357367</v>
      </c>
      <c r="C18" s="16">
        <v>190.321557994622</v>
      </c>
      <c r="D18" s="16">
        <v>328.69375323324334</v>
      </c>
    </row>
    <row r="19" spans="1:4" x14ac:dyDescent="0.45">
      <c r="A19" s="7" t="s">
        <v>220</v>
      </c>
      <c r="B19" s="25">
        <v>536.49857857291613</v>
      </c>
      <c r="C19" s="16">
        <v>223.8241010831529</v>
      </c>
      <c r="D19" s="16">
        <v>371.08203544262295</v>
      </c>
    </row>
    <row r="20" spans="1:4" x14ac:dyDescent="0.45">
      <c r="A20" s="7" t="s">
        <v>221</v>
      </c>
      <c r="B20" s="25">
        <v>397.06499689782379</v>
      </c>
      <c r="C20" s="16">
        <v>181.87220397854495</v>
      </c>
      <c r="D20" s="16">
        <v>323.94653561932535</v>
      </c>
    </row>
  </sheetData>
  <phoneticPr fontId="1"/>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FEEB-55F2-4EB3-9851-00BB9D01A923}">
  <dimension ref="A1:O23"/>
  <sheetViews>
    <sheetView workbookViewId="0">
      <selection activeCell="K4" sqref="K4:O4"/>
    </sheetView>
  </sheetViews>
  <sheetFormatPr defaultRowHeight="13.8" x14ac:dyDescent="0.45"/>
  <cols>
    <col min="1" max="1" width="15.3984375" style="2" customWidth="1"/>
    <col min="2" max="10" width="12.59765625" style="2" bestFit="1" customWidth="1"/>
    <col min="11" max="15" width="14.59765625" style="2" bestFit="1" customWidth="1"/>
    <col min="16" max="16384" width="8.796875" style="2"/>
  </cols>
  <sheetData>
    <row r="1" spans="1:15" ht="15" x14ac:dyDescent="0.45">
      <c r="A1" s="32" t="s">
        <v>71</v>
      </c>
    </row>
    <row r="3" spans="1:15" x14ac:dyDescent="0.45">
      <c r="A3" s="3" t="s">
        <v>4</v>
      </c>
    </row>
    <row r="4" spans="1:15" ht="42" thickBot="1" x14ac:dyDescent="0.5">
      <c r="A4" s="34" t="s">
        <v>69</v>
      </c>
      <c r="B4" s="5" t="s">
        <v>7</v>
      </c>
      <c r="C4" s="6" t="s">
        <v>22</v>
      </c>
      <c r="D4" s="6" t="s">
        <v>23</v>
      </c>
      <c r="E4" s="6" t="s">
        <v>24</v>
      </c>
      <c r="F4" s="6" t="s">
        <v>70</v>
      </c>
      <c r="G4" s="6" t="s">
        <v>184</v>
      </c>
      <c r="H4" s="6" t="s">
        <v>185</v>
      </c>
      <c r="I4" s="6" t="s">
        <v>187</v>
      </c>
      <c r="J4" s="6" t="s">
        <v>189</v>
      </c>
      <c r="K4" s="6" t="s">
        <v>191</v>
      </c>
      <c r="L4" s="6" t="s">
        <v>192</v>
      </c>
      <c r="M4" s="6" t="s">
        <v>194</v>
      </c>
      <c r="N4" s="6" t="s">
        <v>195</v>
      </c>
      <c r="O4" s="6" t="s">
        <v>196</v>
      </c>
    </row>
    <row r="5" spans="1:15" ht="14.4" thickTop="1" x14ac:dyDescent="0.45">
      <c r="A5" s="35" t="s">
        <v>50</v>
      </c>
      <c r="B5" s="8">
        <v>8875.9147902928707</v>
      </c>
      <c r="C5" s="9">
        <v>9548.0729896143694</v>
      </c>
      <c r="D5" s="9">
        <v>4062.2056503384438</v>
      </c>
      <c r="E5" s="9">
        <v>1951.9824643523384</v>
      </c>
      <c r="F5" s="9">
        <v>2336.6278949692751</v>
      </c>
      <c r="G5" s="9">
        <v>2081.2152010273576</v>
      </c>
      <c r="H5" s="9">
        <v>2721.97949004666</v>
      </c>
      <c r="I5" s="9">
        <v>7924.9907651239728</v>
      </c>
      <c r="J5" s="36">
        <v>5303.7961636275741</v>
      </c>
      <c r="K5" s="9">
        <v>5086.823199890071</v>
      </c>
      <c r="L5" s="9">
        <v>7164.1670407095316</v>
      </c>
      <c r="M5" s="9">
        <v>9808.9832240060005</v>
      </c>
      <c r="N5" s="9">
        <v>8269.9650205868202</v>
      </c>
      <c r="O5" s="9">
        <v>8624.0273555542353</v>
      </c>
    </row>
    <row r="6" spans="1:15" x14ac:dyDescent="0.45">
      <c r="A6" s="37" t="s">
        <v>51</v>
      </c>
      <c r="B6" s="11">
        <v>14416.564554105509</v>
      </c>
      <c r="C6" s="12">
        <v>13614.145317662165</v>
      </c>
      <c r="D6" s="12">
        <v>5758.1687928430056</v>
      </c>
      <c r="E6" s="12">
        <v>3259.8674078621198</v>
      </c>
      <c r="F6" s="12">
        <v>3241.7990012122705</v>
      </c>
      <c r="G6" s="12">
        <v>3743.1793408860703</v>
      </c>
      <c r="H6" s="12">
        <v>6670.5136919062334</v>
      </c>
      <c r="I6" s="12">
        <v>18277.157894314627</v>
      </c>
      <c r="J6" s="12">
        <v>10629.652538608896</v>
      </c>
      <c r="K6" s="12">
        <v>9594.7008934072855</v>
      </c>
      <c r="L6" s="12">
        <v>12715.295863548294</v>
      </c>
      <c r="M6" s="12">
        <v>13818.508481464942</v>
      </c>
      <c r="N6" s="12">
        <v>10142.615216150547</v>
      </c>
      <c r="O6" s="12">
        <v>13243.991283082085</v>
      </c>
    </row>
    <row r="7" spans="1:15" x14ac:dyDescent="0.45">
      <c r="A7" s="37" t="s">
        <v>52</v>
      </c>
      <c r="B7" s="11">
        <v>2974.7198267490044</v>
      </c>
      <c r="C7" s="12">
        <v>3070.5884762327782</v>
      </c>
      <c r="D7" s="12">
        <v>1291.1529965705095</v>
      </c>
      <c r="E7" s="12">
        <v>619.44424645626498</v>
      </c>
      <c r="F7" s="12">
        <v>719.40417881649694</v>
      </c>
      <c r="G7" s="12">
        <v>988.33683146201918</v>
      </c>
      <c r="H7" s="12">
        <v>1314.8195186545499</v>
      </c>
      <c r="I7" s="12">
        <v>3475.0738360627697</v>
      </c>
      <c r="J7" s="12">
        <v>2592.2738637698171</v>
      </c>
      <c r="K7" s="12">
        <v>2210.5441836968389</v>
      </c>
      <c r="L7" s="12">
        <v>3222.9730387504028</v>
      </c>
      <c r="M7" s="12">
        <v>4136.0598087124154</v>
      </c>
      <c r="N7" s="12">
        <v>4429.3659499991845</v>
      </c>
      <c r="O7" s="12">
        <v>4333.1948538364486</v>
      </c>
    </row>
    <row r="8" spans="1:15" x14ac:dyDescent="0.45">
      <c r="A8" s="37" t="s">
        <v>53</v>
      </c>
      <c r="B8" s="11">
        <v>1002.3819847923099</v>
      </c>
      <c r="C8" s="12">
        <v>911.73869230287892</v>
      </c>
      <c r="D8" s="12">
        <v>409.02823322266966</v>
      </c>
      <c r="E8" s="12">
        <v>236.26864136657562</v>
      </c>
      <c r="F8" s="12">
        <v>263.11539553871</v>
      </c>
      <c r="G8" s="12">
        <v>582.26369870058841</v>
      </c>
      <c r="H8" s="12">
        <v>741.10052854498883</v>
      </c>
      <c r="I8" s="12">
        <v>1900.7890079205365</v>
      </c>
      <c r="J8" s="12">
        <v>1683.6263909594586</v>
      </c>
      <c r="K8" s="12">
        <v>1454.861908997812</v>
      </c>
      <c r="L8" s="12">
        <v>1943.4592660687667</v>
      </c>
      <c r="M8" s="12">
        <v>2702.1372880053436</v>
      </c>
      <c r="N8" s="12">
        <v>2442.5086912435627</v>
      </c>
      <c r="O8" s="12">
        <v>2446.7162870776688</v>
      </c>
    </row>
    <row r="9" spans="1:15" x14ac:dyDescent="0.45">
      <c r="A9" s="37" t="s">
        <v>54</v>
      </c>
      <c r="B9" s="11">
        <v>1675.9223102572482</v>
      </c>
      <c r="C9" s="12">
        <v>1395.0117531277624</v>
      </c>
      <c r="D9" s="12">
        <v>734.68684492868408</v>
      </c>
      <c r="E9" s="12">
        <v>281.48401075353968</v>
      </c>
      <c r="F9" s="12">
        <v>376.81529557256778</v>
      </c>
      <c r="G9" s="12">
        <v>520.72920516327315</v>
      </c>
      <c r="H9" s="12">
        <v>701.11305096669628</v>
      </c>
      <c r="I9" s="12">
        <v>1797.5395068672306</v>
      </c>
      <c r="J9" s="12">
        <v>1362.9189431006721</v>
      </c>
      <c r="K9" s="12">
        <v>1046.4038048483214</v>
      </c>
      <c r="L9" s="12">
        <v>1918.1914690203896</v>
      </c>
      <c r="M9" s="12">
        <v>2459.8570122334454</v>
      </c>
      <c r="N9" s="12">
        <v>2096.9975720799025</v>
      </c>
      <c r="O9" s="12">
        <v>1956.0766232979267</v>
      </c>
    </row>
    <row r="10" spans="1:15" x14ac:dyDescent="0.45">
      <c r="A10" s="37" t="s">
        <v>55</v>
      </c>
      <c r="B10" s="11">
        <v>2265.004492018164</v>
      </c>
      <c r="C10" s="12">
        <v>2611.7795849800277</v>
      </c>
      <c r="D10" s="12">
        <v>1226.0196883954472</v>
      </c>
      <c r="E10" s="12">
        <v>447.50477943382367</v>
      </c>
      <c r="F10" s="12">
        <v>622.79861293195847</v>
      </c>
      <c r="G10" s="12">
        <v>870.52118105384443</v>
      </c>
      <c r="H10" s="12">
        <v>1046.7092579495286</v>
      </c>
      <c r="I10" s="12">
        <v>3184.2412114049121</v>
      </c>
      <c r="J10" s="12">
        <v>2415.2187475513479</v>
      </c>
      <c r="K10" s="12">
        <v>1977.833896624187</v>
      </c>
      <c r="L10" s="12">
        <v>2937.8401757966103</v>
      </c>
      <c r="M10" s="12">
        <v>3814.7329739476045</v>
      </c>
      <c r="N10" s="12">
        <v>3028.9485001315666</v>
      </c>
      <c r="O10" s="12">
        <v>4027.808145281067</v>
      </c>
    </row>
    <row r="11" spans="1:15" x14ac:dyDescent="0.45">
      <c r="A11" s="37" t="s">
        <v>56</v>
      </c>
      <c r="B11" s="11">
        <v>677.21489275165425</v>
      </c>
      <c r="C11" s="12">
        <v>547.78227439395505</v>
      </c>
      <c r="D11" s="12">
        <v>299.19499881390794</v>
      </c>
      <c r="E11" s="12">
        <v>115.74449407637714</v>
      </c>
      <c r="F11" s="12">
        <v>149.09029647056829</v>
      </c>
      <c r="G11" s="12">
        <v>237.56965893455964</v>
      </c>
      <c r="H11" s="12">
        <v>306.72061697014794</v>
      </c>
      <c r="I11" s="12">
        <v>809.63864906301103</v>
      </c>
      <c r="J11" s="12">
        <v>600.4671217440299</v>
      </c>
      <c r="K11" s="12">
        <v>490.26356195412319</v>
      </c>
      <c r="L11" s="12">
        <v>927.93372900088821</v>
      </c>
      <c r="M11" s="12">
        <v>1152.7304037746471</v>
      </c>
      <c r="N11" s="12">
        <v>975.70492398263275</v>
      </c>
      <c r="O11" s="12">
        <v>881.67985050869322</v>
      </c>
    </row>
    <row r="12" spans="1:15" x14ac:dyDescent="0.45">
      <c r="A12" s="37" t="s">
        <v>57</v>
      </c>
      <c r="B12" s="11">
        <v>1186.4132425367116</v>
      </c>
      <c r="C12" s="12">
        <v>947.50544806604444</v>
      </c>
      <c r="D12" s="12">
        <v>463.52298791913648</v>
      </c>
      <c r="E12" s="12">
        <v>192.74429371789037</v>
      </c>
      <c r="F12" s="12">
        <v>260.67314190084608</v>
      </c>
      <c r="G12" s="12">
        <v>373.34291911268724</v>
      </c>
      <c r="H12" s="12">
        <v>525.3782023981355</v>
      </c>
      <c r="I12" s="12">
        <v>1234.0977036671977</v>
      </c>
      <c r="J12" s="12">
        <v>933.20114340282021</v>
      </c>
      <c r="K12" s="12">
        <v>785.66528873573623</v>
      </c>
      <c r="L12" s="12">
        <v>1470.3625631852801</v>
      </c>
      <c r="M12" s="12">
        <v>1807.2046180945213</v>
      </c>
      <c r="N12" s="12">
        <v>1475.7530940688384</v>
      </c>
      <c r="O12" s="12">
        <v>1435.4248589080662</v>
      </c>
    </row>
    <row r="13" spans="1:15" x14ac:dyDescent="0.45">
      <c r="A13" s="37" t="s">
        <v>58</v>
      </c>
      <c r="B13" s="11">
        <v>1017.9229201933139</v>
      </c>
      <c r="C13" s="12">
        <v>1092.410267900023</v>
      </c>
      <c r="D13" s="12">
        <v>521.0852512919962</v>
      </c>
      <c r="E13" s="12">
        <v>249.49202109881841</v>
      </c>
      <c r="F13" s="12">
        <v>293.49693715075483</v>
      </c>
      <c r="G13" s="12">
        <v>415.75776976336118</v>
      </c>
      <c r="H13" s="12">
        <v>398.26286824984749</v>
      </c>
      <c r="I13" s="12">
        <v>1436.8285606215954</v>
      </c>
      <c r="J13" s="12">
        <v>1118.9048352519847</v>
      </c>
      <c r="K13" s="12">
        <v>1045.5368056046823</v>
      </c>
      <c r="L13" s="12">
        <v>1575.105787377342</v>
      </c>
      <c r="M13" s="12">
        <v>1771.1758669415915</v>
      </c>
      <c r="N13" s="12">
        <v>1923.9528690630386</v>
      </c>
      <c r="O13" s="12">
        <v>2102.1940637178664</v>
      </c>
    </row>
    <row r="14" spans="1:15" x14ac:dyDescent="0.45">
      <c r="A14" s="37" t="s">
        <v>59</v>
      </c>
      <c r="B14" s="11">
        <v>11101.254239089303</v>
      </c>
      <c r="C14" s="12">
        <v>11058.53101012663</v>
      </c>
      <c r="D14" s="12">
        <v>5834.8906345237829</v>
      </c>
      <c r="E14" s="12">
        <v>2901.9983073512112</v>
      </c>
      <c r="F14" s="12">
        <v>3916.0285695678704</v>
      </c>
      <c r="G14" s="12">
        <v>1621.3706423146023</v>
      </c>
      <c r="H14" s="12">
        <v>1506.7942246139303</v>
      </c>
      <c r="I14" s="12">
        <v>8829.8369835469584</v>
      </c>
      <c r="J14" s="12">
        <v>4645.6060622225941</v>
      </c>
      <c r="K14" s="12">
        <v>5214.7543446303398</v>
      </c>
      <c r="L14" s="12">
        <v>7113.5345405159069</v>
      </c>
      <c r="M14" s="12">
        <v>6061.0373224210171</v>
      </c>
      <c r="N14" s="12">
        <v>5508.2732714791646</v>
      </c>
      <c r="O14" s="12">
        <v>8514.2774672538544</v>
      </c>
    </row>
    <row r="15" spans="1:15" x14ac:dyDescent="0.45">
      <c r="A15" s="37" t="s">
        <v>60</v>
      </c>
      <c r="B15" s="11">
        <v>34449.087444285527</v>
      </c>
      <c r="C15" s="12">
        <v>38566.176846980437</v>
      </c>
      <c r="D15" s="12">
        <v>19302.740903324571</v>
      </c>
      <c r="E15" s="12">
        <v>7246.0588918344047</v>
      </c>
      <c r="F15" s="12">
        <v>9419.4661358760732</v>
      </c>
      <c r="G15" s="12">
        <v>9472.4093735692131</v>
      </c>
      <c r="H15" s="12">
        <v>9635.7061522916865</v>
      </c>
      <c r="I15" s="12">
        <v>33754.693689783497</v>
      </c>
      <c r="J15" s="12">
        <v>20962.095078617567</v>
      </c>
      <c r="K15" s="12">
        <v>22123.066046904078</v>
      </c>
      <c r="L15" s="12">
        <v>33455.65613143715</v>
      </c>
      <c r="M15" s="12">
        <v>41931.157520855282</v>
      </c>
      <c r="N15" s="12">
        <v>54856.44131019606</v>
      </c>
      <c r="O15" s="12">
        <v>37855.742661331686</v>
      </c>
    </row>
    <row r="16" spans="1:15" x14ac:dyDescent="0.45">
      <c r="A16" s="37" t="s">
        <v>61</v>
      </c>
      <c r="B16" s="11">
        <v>5949.9159432648557</v>
      </c>
      <c r="C16" s="12">
        <v>4333.8355503611119</v>
      </c>
      <c r="D16" s="12">
        <v>2044.8718460750474</v>
      </c>
      <c r="E16" s="12">
        <v>888.34504204970176</v>
      </c>
      <c r="F16" s="12">
        <v>1409.607940275549</v>
      </c>
      <c r="G16" s="12">
        <v>1497.5692436533184</v>
      </c>
      <c r="H16" s="12">
        <v>1507.3315675977926</v>
      </c>
      <c r="I16" s="12">
        <v>5060.2172666980168</v>
      </c>
      <c r="J16" s="12">
        <v>4416.3798899191597</v>
      </c>
      <c r="K16" s="12">
        <v>3799.9309708466935</v>
      </c>
      <c r="L16" s="12">
        <v>4716.0471846328119</v>
      </c>
      <c r="M16" s="12">
        <v>6466.3485081783047</v>
      </c>
      <c r="N16" s="12">
        <v>4733.3578232638692</v>
      </c>
      <c r="O16" s="12">
        <v>7263.9089035780289</v>
      </c>
    </row>
    <row r="17" spans="1:15" x14ac:dyDescent="0.45">
      <c r="A17" s="37" t="s">
        <v>62</v>
      </c>
      <c r="B17" s="11">
        <v>40751.062500099775</v>
      </c>
      <c r="C17" s="12">
        <v>41569.603889230872</v>
      </c>
      <c r="D17" s="12">
        <v>24692.56585273442</v>
      </c>
      <c r="E17" s="12">
        <v>10051.954706968496</v>
      </c>
      <c r="F17" s="12">
        <v>12301.058305187789</v>
      </c>
      <c r="G17" s="12">
        <v>10266.001916389412</v>
      </c>
      <c r="H17" s="12">
        <v>8201.3202227181882</v>
      </c>
      <c r="I17" s="12">
        <v>29996.213788492194</v>
      </c>
      <c r="J17" s="12">
        <v>21931.814711845313</v>
      </c>
      <c r="K17" s="12">
        <v>18927.035803880375</v>
      </c>
      <c r="L17" s="12">
        <v>35557.688557708818</v>
      </c>
      <c r="M17" s="12">
        <v>51288.99051793151</v>
      </c>
      <c r="N17" s="12">
        <v>33887.2480332216</v>
      </c>
      <c r="O17" s="12">
        <v>32424.861371997722</v>
      </c>
    </row>
    <row r="18" spans="1:15" x14ac:dyDescent="0.45">
      <c r="A18" s="37" t="s">
        <v>63</v>
      </c>
      <c r="B18" s="11">
        <v>293.50852894087888</v>
      </c>
      <c r="C18" s="12">
        <v>285.03699843599463</v>
      </c>
      <c r="D18" s="12">
        <v>156.2563869125994</v>
      </c>
      <c r="E18" s="12">
        <v>58.843861282287961</v>
      </c>
      <c r="F18" s="12">
        <v>79.045433040886394</v>
      </c>
      <c r="G18" s="12">
        <v>92.827088886834403</v>
      </c>
      <c r="H18" s="12">
        <v>137.10173027539466</v>
      </c>
      <c r="I18" s="12">
        <v>321.16099186043533</v>
      </c>
      <c r="J18" s="12">
        <v>295.36701273566877</v>
      </c>
      <c r="K18" s="12">
        <v>209.38201184870289</v>
      </c>
      <c r="L18" s="12">
        <v>273.65427297969308</v>
      </c>
      <c r="M18" s="12">
        <v>425.26503582302837</v>
      </c>
      <c r="N18" s="12">
        <v>248.37334853651402</v>
      </c>
      <c r="O18" s="12">
        <v>336.48772612145081</v>
      </c>
    </row>
    <row r="19" spans="1:15" x14ac:dyDescent="0.45">
      <c r="A19" s="37" t="s">
        <v>64</v>
      </c>
      <c r="B19" s="11">
        <v>1836.8219183849098</v>
      </c>
      <c r="C19" s="12">
        <v>1854.2084824749468</v>
      </c>
      <c r="D19" s="12">
        <v>806.76001391721752</v>
      </c>
      <c r="E19" s="12">
        <v>315.59422750111787</v>
      </c>
      <c r="F19" s="12">
        <v>428.21739350352289</v>
      </c>
      <c r="G19" s="12">
        <v>400.33106191382336</v>
      </c>
      <c r="H19" s="12">
        <v>480.15220133807435</v>
      </c>
      <c r="I19" s="12">
        <v>1518.9104182065298</v>
      </c>
      <c r="J19" s="12">
        <v>1060.2582551225389</v>
      </c>
      <c r="K19" s="12">
        <v>945.99217066384119</v>
      </c>
      <c r="L19" s="12">
        <v>1453.7318070647559</v>
      </c>
      <c r="M19" s="12">
        <v>1890.9168439664684</v>
      </c>
      <c r="N19" s="12">
        <v>2155.1000867964558</v>
      </c>
      <c r="O19" s="12">
        <v>1635.8182305201224</v>
      </c>
    </row>
    <row r="20" spans="1:15" x14ac:dyDescent="0.45">
      <c r="A20" s="37" t="s">
        <v>65</v>
      </c>
      <c r="B20" s="11">
        <v>606.40054166461198</v>
      </c>
      <c r="C20" s="12">
        <v>509.47295098832672</v>
      </c>
      <c r="D20" s="12">
        <v>251.16186998819845</v>
      </c>
      <c r="E20" s="12">
        <v>111.62477948808416</v>
      </c>
      <c r="F20" s="12">
        <v>150.1662133947234</v>
      </c>
      <c r="G20" s="12">
        <v>184.30580747570019</v>
      </c>
      <c r="H20" s="12">
        <v>262.09779020986628</v>
      </c>
      <c r="I20" s="12">
        <v>670.74985341428203</v>
      </c>
      <c r="J20" s="12">
        <v>476.07732652009918</v>
      </c>
      <c r="K20" s="12">
        <v>422.71954666131921</v>
      </c>
      <c r="L20" s="12">
        <v>642.66068545172664</v>
      </c>
      <c r="M20" s="12">
        <v>881.61910185931674</v>
      </c>
      <c r="N20" s="12">
        <v>825.38633005130703</v>
      </c>
      <c r="O20" s="12">
        <v>764.27137017480834</v>
      </c>
    </row>
    <row r="21" spans="1:15" x14ac:dyDescent="0.45">
      <c r="A21" s="37" t="s">
        <v>66</v>
      </c>
      <c r="B21" s="11">
        <v>1866.097656553357</v>
      </c>
      <c r="C21" s="12">
        <v>1579.3376367352985</v>
      </c>
      <c r="D21" s="12">
        <v>659.4996510789515</v>
      </c>
      <c r="E21" s="12">
        <v>319.35287427325841</v>
      </c>
      <c r="F21" s="12">
        <v>425.94070077138178</v>
      </c>
      <c r="G21" s="12">
        <v>585.96816648709478</v>
      </c>
      <c r="H21" s="12">
        <v>662.97011745630698</v>
      </c>
      <c r="I21" s="12">
        <v>1734.9596110057332</v>
      </c>
      <c r="J21" s="12">
        <v>1534.971656168952</v>
      </c>
      <c r="K21" s="12">
        <v>1417.1302636134617</v>
      </c>
      <c r="L21" s="12">
        <v>1753.9019324073424</v>
      </c>
      <c r="M21" s="12">
        <v>2547.4037709649815</v>
      </c>
      <c r="N21" s="12">
        <v>1713.2040476569127</v>
      </c>
      <c r="O21" s="12">
        <v>2641.1036933597593</v>
      </c>
    </row>
    <row r="22" spans="1:15" x14ac:dyDescent="0.45">
      <c r="A22" s="37" t="s">
        <v>67</v>
      </c>
      <c r="B22" s="11">
        <v>632.25367210280319</v>
      </c>
      <c r="C22" s="12">
        <v>577.145623318204</v>
      </c>
      <c r="D22" s="12">
        <v>298.17359631136651</v>
      </c>
      <c r="E22" s="12">
        <v>114.98929343002769</v>
      </c>
      <c r="F22" s="12">
        <v>170.19046473539521</v>
      </c>
      <c r="G22" s="12">
        <v>192.18466943760743</v>
      </c>
      <c r="H22" s="12">
        <v>259.4595161866705</v>
      </c>
      <c r="I22" s="12">
        <v>701.08432379006911</v>
      </c>
      <c r="J22" s="12">
        <v>466.77140586260646</v>
      </c>
      <c r="K22" s="12">
        <v>377.03809221530963</v>
      </c>
      <c r="L22" s="12">
        <v>625.84984312719598</v>
      </c>
      <c r="M22" s="12">
        <v>830.84394228348458</v>
      </c>
      <c r="N22" s="12">
        <v>855.33661144743348</v>
      </c>
      <c r="O22" s="12">
        <v>773.96104691206403</v>
      </c>
    </row>
    <row r="23" spans="1:15" x14ac:dyDescent="0.45">
      <c r="A23" s="37" t="s">
        <v>68</v>
      </c>
      <c r="B23" s="11">
        <v>137.45446081932531</v>
      </c>
      <c r="C23" s="12">
        <v>138.92246248681116</v>
      </c>
      <c r="D23" s="12">
        <v>64.083821682524885</v>
      </c>
      <c r="E23" s="12">
        <v>32.992245098832441</v>
      </c>
      <c r="F23" s="12">
        <v>42.105757967044262</v>
      </c>
      <c r="G23" s="12">
        <v>40.540583760460407</v>
      </c>
      <c r="H23" s="12">
        <v>49.514368468997553</v>
      </c>
      <c r="I23" s="12">
        <v>142.27459805813913</v>
      </c>
      <c r="J23" s="12">
        <v>103.74895421611893</v>
      </c>
      <c r="K23" s="12">
        <v>93.117502564679071</v>
      </c>
      <c r="L23" s="12">
        <v>153.660749746612</v>
      </c>
      <c r="M23" s="12">
        <v>194.31521235935125</v>
      </c>
      <c r="N23" s="12">
        <v>200.36906747713621</v>
      </c>
      <c r="O23" s="12">
        <v>173.08514780910394</v>
      </c>
    </row>
  </sheetData>
  <phoneticPr fontId="1"/>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EBC16-4808-439F-8297-75AFD2B0AA07}">
  <dimension ref="A1:I21"/>
  <sheetViews>
    <sheetView workbookViewId="0">
      <selection activeCell="G17" sqref="G17"/>
    </sheetView>
  </sheetViews>
  <sheetFormatPr defaultRowHeight="13.8" x14ac:dyDescent="0.45"/>
  <cols>
    <col min="1" max="1" width="8.796875" style="2"/>
    <col min="2" max="3" width="12.59765625" style="2" bestFit="1" customWidth="1"/>
    <col min="4" max="4" width="13.09765625" style="2" bestFit="1" customWidth="1"/>
    <col min="5" max="5" width="8.796875" style="2"/>
    <col min="6" max="6" width="8.69921875" style="2" bestFit="1" customWidth="1"/>
    <col min="7" max="9" width="12.59765625" style="2" bestFit="1" customWidth="1"/>
    <col min="10" max="16384" width="8.796875" style="2"/>
  </cols>
  <sheetData>
    <row r="1" spans="1:9" ht="15.6" x14ac:dyDescent="0.45">
      <c r="A1" s="1" t="s">
        <v>72</v>
      </c>
    </row>
    <row r="3" spans="1:9" ht="14.4" x14ac:dyDescent="0.3">
      <c r="A3" s="38"/>
      <c r="B3" s="39" t="s">
        <v>73</v>
      </c>
      <c r="C3" s="40" t="s">
        <v>74</v>
      </c>
      <c r="D3" s="40" t="s">
        <v>75</v>
      </c>
      <c r="F3" s="38"/>
      <c r="G3" s="39" t="s">
        <v>73</v>
      </c>
      <c r="H3" s="40" t="s">
        <v>76</v>
      </c>
      <c r="I3" s="40" t="s">
        <v>77</v>
      </c>
    </row>
    <row r="4" spans="1:9" x14ac:dyDescent="0.25">
      <c r="A4" s="41" t="s">
        <v>7</v>
      </c>
      <c r="B4" s="41">
        <v>0.13616672158241272</v>
      </c>
      <c r="C4" s="41">
        <v>8.2277476787567139E-2</v>
      </c>
      <c r="D4" s="16">
        <f t="shared" ref="D4:D21" si="0">C4/B4</f>
        <v>0.60424071191117001</v>
      </c>
      <c r="F4" s="41" t="s">
        <v>7</v>
      </c>
      <c r="G4" s="41">
        <v>0.13616672158241272</v>
      </c>
      <c r="H4" s="41">
        <v>0.20600813627243042</v>
      </c>
      <c r="I4" s="16">
        <v>1.5129110393375176</v>
      </c>
    </row>
    <row r="5" spans="1:9" x14ac:dyDescent="0.25">
      <c r="A5" s="41" t="s">
        <v>8</v>
      </c>
      <c r="B5" s="41">
        <v>0.14378491044044495</v>
      </c>
      <c r="C5" s="41">
        <v>9.1526076197624207E-2</v>
      </c>
      <c r="D5" s="16">
        <f t="shared" si="0"/>
        <v>0.63654854961664342</v>
      </c>
      <c r="F5" s="41" t="s">
        <v>8</v>
      </c>
      <c r="G5" s="41">
        <v>0.14378491044044495</v>
      </c>
      <c r="H5" s="41">
        <v>3.566867858171463E-2</v>
      </c>
      <c r="I5" s="16">
        <v>0.24806969293546582</v>
      </c>
    </row>
    <row r="6" spans="1:9" x14ac:dyDescent="0.25">
      <c r="A6" s="41" t="s">
        <v>9</v>
      </c>
      <c r="B6" s="41">
        <v>6.2085404992103577E-2</v>
      </c>
      <c r="C6" s="41">
        <v>5.3076311945915222E-2</v>
      </c>
      <c r="D6" s="16">
        <f t="shared" si="0"/>
        <v>0.8548919339845783</v>
      </c>
      <c r="F6" s="41" t="s">
        <v>9</v>
      </c>
      <c r="G6" s="41">
        <v>6.2085404992103577E-2</v>
      </c>
      <c r="H6" s="41">
        <v>4.6690776944160461E-2</v>
      </c>
      <c r="I6" s="16">
        <v>0.75204111095190407</v>
      </c>
    </row>
    <row r="7" spans="1:9" x14ac:dyDescent="0.25">
      <c r="A7" s="41" t="s">
        <v>10</v>
      </c>
      <c r="B7" s="41">
        <v>0.27603393793106079</v>
      </c>
      <c r="C7" s="41">
        <v>0.13471944630146027</v>
      </c>
      <c r="D7" s="16">
        <f t="shared" si="0"/>
        <v>0.48805392304734035</v>
      </c>
      <c r="F7" s="41" t="s">
        <v>10</v>
      </c>
      <c r="G7" s="41">
        <v>0.27603393793106079</v>
      </c>
      <c r="H7" s="41">
        <v>0.10908126831054688</v>
      </c>
      <c r="I7" s="16">
        <v>0.39517339472144841</v>
      </c>
    </row>
    <row r="8" spans="1:9" x14ac:dyDescent="0.25">
      <c r="A8" s="41" t="s">
        <v>11</v>
      </c>
      <c r="B8" s="41">
        <v>0.25633299350738525</v>
      </c>
      <c r="C8" s="41">
        <v>0.12509922683238983</v>
      </c>
      <c r="D8" s="16">
        <f t="shared" si="0"/>
        <v>0.48803404166067904</v>
      </c>
      <c r="F8" s="41" t="s">
        <v>11</v>
      </c>
      <c r="G8" s="41">
        <v>0.25633299350738525</v>
      </c>
      <c r="H8" s="41">
        <v>0.1797652542591095</v>
      </c>
      <c r="I8" s="16">
        <v>0.70129580979566819</v>
      </c>
    </row>
    <row r="9" spans="1:9" x14ac:dyDescent="0.25">
      <c r="A9" s="41" t="s">
        <v>13</v>
      </c>
      <c r="B9" s="41">
        <v>0.27805349230766296</v>
      </c>
      <c r="C9" s="41">
        <v>0.12902680039405823</v>
      </c>
      <c r="D9" s="16">
        <f t="shared" si="0"/>
        <v>0.46403589224224367</v>
      </c>
      <c r="F9" s="41" t="s">
        <v>13</v>
      </c>
      <c r="G9" s="41">
        <v>0.27805349230766296</v>
      </c>
      <c r="H9" s="41">
        <v>0.32093590497970581</v>
      </c>
      <c r="I9" s="16">
        <v>1.1542236075373367</v>
      </c>
    </row>
    <row r="10" spans="1:9" x14ac:dyDescent="0.25">
      <c r="A10" s="41" t="s">
        <v>38</v>
      </c>
      <c r="B10" s="41">
        <v>0.32412990927696228</v>
      </c>
      <c r="C10" s="41">
        <v>0.13823600113391876</v>
      </c>
      <c r="D10" s="16">
        <f t="shared" si="0"/>
        <v>0.4264833240544888</v>
      </c>
      <c r="F10" s="41" t="s">
        <v>38</v>
      </c>
      <c r="G10" s="41">
        <v>0.32412990927696228</v>
      </c>
      <c r="H10" s="41">
        <v>0.21607595682144165</v>
      </c>
      <c r="I10" s="16">
        <v>0.66663381143518363</v>
      </c>
    </row>
    <row r="11" spans="1:9" x14ac:dyDescent="0.25">
      <c r="A11" s="41" t="s">
        <v>47</v>
      </c>
      <c r="B11" s="41">
        <v>0.27905663847923279</v>
      </c>
      <c r="C11" s="41">
        <v>0.12298509478569031</v>
      </c>
      <c r="D11" s="16">
        <f t="shared" si="0"/>
        <v>0.44071732339326797</v>
      </c>
      <c r="F11" s="41" t="s">
        <v>47</v>
      </c>
      <c r="G11" s="41">
        <v>0.27905663847923279</v>
      </c>
      <c r="H11" s="41">
        <v>0.15986683964729309</v>
      </c>
      <c r="I11" s="16">
        <v>0.57288312694697019</v>
      </c>
    </row>
    <row r="12" spans="1:9" x14ac:dyDescent="0.25">
      <c r="A12" s="41" t="s">
        <v>48</v>
      </c>
      <c r="B12" s="41">
        <v>0.2654707133769989</v>
      </c>
      <c r="C12" s="41">
        <v>0.13017746806144714</v>
      </c>
      <c r="D12" s="16">
        <f t="shared" si="0"/>
        <v>0.49036470503840546</v>
      </c>
      <c r="F12" s="41" t="s">
        <v>48</v>
      </c>
      <c r="G12" s="41">
        <v>0.2654707133769989</v>
      </c>
      <c r="H12" s="41">
        <v>0.12189194560050964</v>
      </c>
      <c r="I12" s="16">
        <v>0.45915402136057504</v>
      </c>
    </row>
    <row r="13" spans="1:9" x14ac:dyDescent="0.25">
      <c r="A13" s="42" t="s">
        <v>14</v>
      </c>
      <c r="B13" s="41">
        <v>6.0791186988353729E-2</v>
      </c>
      <c r="C13" s="41">
        <v>9.7803980112075806E-2</v>
      </c>
      <c r="D13" s="16">
        <f t="shared" si="0"/>
        <v>1.6088512983109364</v>
      </c>
      <c r="F13" s="42" t="s">
        <v>14</v>
      </c>
      <c r="G13" s="41">
        <v>6.0791186988353729E-2</v>
      </c>
      <c r="H13" s="41">
        <v>4.4797077775001526E-2</v>
      </c>
      <c r="I13" s="16">
        <v>0.73690085675714267</v>
      </c>
    </row>
    <row r="14" spans="1:9" x14ac:dyDescent="0.25">
      <c r="A14" s="42" t="s">
        <v>15</v>
      </c>
      <c r="B14" s="41">
        <v>8.00362229347229E-2</v>
      </c>
      <c r="C14" s="41">
        <v>0.12515592575073242</v>
      </c>
      <c r="D14" s="16">
        <f t="shared" si="0"/>
        <v>1.5637410307681423</v>
      </c>
      <c r="F14" s="42" t="s">
        <v>15</v>
      </c>
      <c r="G14" s="41">
        <v>8.00362229347229E-2</v>
      </c>
      <c r="H14" s="41">
        <v>0.13568645715713501</v>
      </c>
      <c r="I14" s="16">
        <v>1.6953130992675671</v>
      </c>
    </row>
    <row r="15" spans="1:9" x14ac:dyDescent="0.25">
      <c r="A15" s="42" t="s">
        <v>16</v>
      </c>
      <c r="B15" s="41">
        <v>0.16474759578704834</v>
      </c>
      <c r="C15" s="41">
        <v>0.27098464965820313</v>
      </c>
      <c r="D15" s="16">
        <f t="shared" si="0"/>
        <v>1.6448473700853037</v>
      </c>
      <c r="F15" s="42" t="s">
        <v>16</v>
      </c>
      <c r="G15" s="41">
        <v>0.16474759578704834</v>
      </c>
      <c r="H15" s="41">
        <v>0.16420866549015045</v>
      </c>
      <c r="I15" s="16">
        <v>0.99672875167420039</v>
      </c>
    </row>
    <row r="16" spans="1:9" x14ac:dyDescent="0.25">
      <c r="A16" s="42" t="s">
        <v>17</v>
      </c>
      <c r="B16" s="16">
        <v>0.25751367211341858</v>
      </c>
      <c r="C16" s="16">
        <v>0.17144590616226196</v>
      </c>
      <c r="D16" s="16">
        <f t="shared" si="0"/>
        <v>0.66577399465901299</v>
      </c>
      <c r="F16" s="42" t="s">
        <v>17</v>
      </c>
      <c r="G16" s="16">
        <v>0.25751367211341858</v>
      </c>
      <c r="H16" s="12" t="s">
        <v>36</v>
      </c>
      <c r="I16" s="12" t="s">
        <v>36</v>
      </c>
    </row>
    <row r="17" spans="1:9" x14ac:dyDescent="0.25">
      <c r="A17" s="42" t="s">
        <v>18</v>
      </c>
      <c r="B17" s="16">
        <v>0.26323035359382629</v>
      </c>
      <c r="C17" s="16">
        <v>0.13014449179172516</v>
      </c>
      <c r="D17" s="16">
        <f t="shared" si="0"/>
        <v>0.4944129353430976</v>
      </c>
      <c r="F17" s="42" t="s">
        <v>18</v>
      </c>
      <c r="G17" s="16">
        <v>0.26323035359382629</v>
      </c>
      <c r="H17" s="16">
        <v>0.47335922718048096</v>
      </c>
      <c r="I17" s="16">
        <v>1.7982699210703144</v>
      </c>
    </row>
    <row r="18" spans="1:9" x14ac:dyDescent="0.25">
      <c r="A18" s="42" t="s">
        <v>19</v>
      </c>
      <c r="B18" s="16">
        <v>0.26795071363449097</v>
      </c>
      <c r="C18" s="16">
        <v>0.13337579369544983</v>
      </c>
      <c r="D18" s="16">
        <f t="shared" si="0"/>
        <v>0.49776241267036325</v>
      </c>
      <c r="F18" s="42" t="s">
        <v>19</v>
      </c>
      <c r="G18" s="16">
        <v>0.26795071363449097</v>
      </c>
      <c r="H18" s="16">
        <v>0.3087732195854187</v>
      </c>
      <c r="I18" s="16">
        <v>1.1523508013739174</v>
      </c>
    </row>
    <row r="19" spans="1:9" x14ac:dyDescent="0.25">
      <c r="A19" s="42" t="s">
        <v>78</v>
      </c>
      <c r="B19" s="16">
        <v>0.27148967981338501</v>
      </c>
      <c r="C19" s="16">
        <v>0.1347212940454483</v>
      </c>
      <c r="D19" s="16">
        <f t="shared" si="0"/>
        <v>0.49622989035182569</v>
      </c>
      <c r="F19" s="42" t="s">
        <v>78</v>
      </c>
      <c r="G19" s="16">
        <v>0.27148967981338501</v>
      </c>
      <c r="H19" s="16">
        <v>0.34407177567481995</v>
      </c>
      <c r="I19" s="16">
        <v>1.2673475319994705</v>
      </c>
    </row>
    <row r="20" spans="1:9" x14ac:dyDescent="0.25">
      <c r="A20" s="42" t="s">
        <v>79</v>
      </c>
      <c r="B20" s="16">
        <v>0.25091969966888428</v>
      </c>
      <c r="C20" s="16">
        <v>0.16658401489257813</v>
      </c>
      <c r="D20" s="16">
        <f t="shared" si="0"/>
        <v>0.66389372820230452</v>
      </c>
      <c r="F20" s="42" t="s">
        <v>79</v>
      </c>
      <c r="G20" s="16">
        <v>0.25091969966888428</v>
      </c>
      <c r="H20" s="16">
        <v>0.22362565994262695</v>
      </c>
      <c r="I20" s="16">
        <v>0.89122400607734364</v>
      </c>
    </row>
    <row r="21" spans="1:9" x14ac:dyDescent="0.25">
      <c r="A21" s="42" t="s">
        <v>80</v>
      </c>
      <c r="B21" s="16">
        <v>0.24231411516666412</v>
      </c>
      <c r="C21" s="16">
        <v>0.12993088364601135</v>
      </c>
      <c r="D21" s="16">
        <f t="shared" si="0"/>
        <v>0.53620848111404751</v>
      </c>
      <c r="F21" s="42" t="s">
        <v>80</v>
      </c>
      <c r="G21" s="16">
        <v>0.24231411516666412</v>
      </c>
      <c r="H21" s="16">
        <v>0.37987294793128967</v>
      </c>
      <c r="I21" s="16">
        <v>1.5676880716173398</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Fig.6A-C</vt:lpstr>
      <vt:lpstr>Fig.6D</vt:lpstr>
      <vt:lpstr>Fig.6E</vt:lpstr>
      <vt:lpstr>Fig.6F</vt:lpstr>
      <vt:lpstr>Fig.6G</vt:lpstr>
      <vt:lpstr>Fig.6H</vt:lpstr>
      <vt:lpstr>Fig.6I-K</vt:lpstr>
      <vt:lpstr>S1A</vt:lpstr>
      <vt:lpstr>S1B-C</vt:lpstr>
      <vt:lpstr>S1D</vt:lpstr>
      <vt:lpstr>S1E</vt:lpstr>
      <vt:lpstr>S1F-H</vt:lpstr>
      <vt:lpstr>S1I</vt:lpstr>
      <vt:lpstr>S1J</vt:lpstr>
      <vt:lpstr>S1K-M</vt:lpstr>
      <vt:lpstr>S1N-P</vt:lpstr>
      <vt:lpstr>S2A-E</vt:lpstr>
      <vt:lpstr>S2F</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和泉　優奈</dc:creator>
  <cp:lastModifiedBy>和泉　優奈</cp:lastModifiedBy>
  <dcterms:created xsi:type="dcterms:W3CDTF">2024-05-21T03:43:47Z</dcterms:created>
  <dcterms:modified xsi:type="dcterms:W3CDTF">2025-05-08T02:11:42Z</dcterms:modified>
</cp:coreProperties>
</file>